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отделы\-----HA CAЙT-----\На сайт УЭР 50%\"/>
    </mc:Choice>
  </mc:AlternateContent>
  <bookViews>
    <workbookView xWindow="0" yWindow="0" windowWidth="28800" windowHeight="117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J52" i="1"/>
  <c r="K52" i="1"/>
  <c r="J55" i="1"/>
  <c r="K55" i="1"/>
  <c r="J38" i="1"/>
  <c r="K38" i="1"/>
  <c r="J49" i="1"/>
  <c r="K49" i="1"/>
  <c r="J53" i="1"/>
  <c r="K53" i="1"/>
  <c r="J32" i="1"/>
  <c r="K32" i="1"/>
  <c r="J35" i="1"/>
  <c r="K35" i="1"/>
  <c r="J42" i="1"/>
  <c r="K42" i="1"/>
  <c r="J43" i="1"/>
  <c r="K43" i="1"/>
  <c r="J21" i="1"/>
  <c r="K21" i="1"/>
  <c r="J33" i="1"/>
  <c r="K33" i="1"/>
  <c r="J23" i="1"/>
  <c r="K23" i="1"/>
  <c r="J31" i="1"/>
  <c r="K31" i="1"/>
  <c r="J47" i="1"/>
  <c r="K47" i="1"/>
  <c r="J54" i="1"/>
  <c r="K54" i="1"/>
  <c r="J22" i="1"/>
  <c r="K22" i="1"/>
  <c r="J37" i="1"/>
  <c r="K37" i="1"/>
  <c r="J36" i="1"/>
  <c r="K36" i="1"/>
  <c r="J51" i="1"/>
  <c r="K51" i="1"/>
  <c r="J28" i="1"/>
  <c r="K28" i="1"/>
  <c r="J46" i="1"/>
  <c r="K46" i="1"/>
  <c r="J27" i="1"/>
  <c r="K27" i="1"/>
  <c r="J20" i="1"/>
  <c r="K20" i="1"/>
  <c r="J25" i="1"/>
  <c r="K25" i="1"/>
  <c r="J30" i="1"/>
  <c r="K30" i="1"/>
  <c r="J39" i="1"/>
  <c r="K39" i="1"/>
  <c r="J50" i="1"/>
  <c r="K50" i="1"/>
  <c r="J45" i="1"/>
  <c r="K45" i="1"/>
  <c r="J44" i="1"/>
  <c r="K44" i="1"/>
  <c r="J19" i="1"/>
  <c r="K19" i="1"/>
  <c r="J48" i="1"/>
  <c r="K48" i="1"/>
  <c r="J24" i="1"/>
  <c r="K24" i="1"/>
  <c r="J40" i="1"/>
  <c r="K40" i="1"/>
  <c r="J29" i="1"/>
  <c r="K29" i="1"/>
  <c r="J26" i="1"/>
  <c r="K26" i="1"/>
  <c r="J41" i="1"/>
  <c r="J34" i="1"/>
  <c r="K34" i="1"/>
</calcChain>
</file>

<file path=xl/sharedStrings.xml><?xml version="1.0" encoding="utf-8"?>
<sst xmlns="http://schemas.openxmlformats.org/spreadsheetml/2006/main" count="283" uniqueCount="88">
  <si>
    <t>№ п/п</t>
  </si>
  <si>
    <t>Наименование хозяйствующего субъекта</t>
  </si>
  <si>
    <t>Суммарная доля участия (собственности) государства (субъекта РФ и муниципалитетов) в хозяйствующем субъекте, в процентах</t>
  </si>
  <si>
    <t>Наименование рынка присутствия хозяйствующего субъекта</t>
  </si>
  <si>
    <t>Принадлежность (субъект РФ или муниципалитет)</t>
  </si>
  <si>
    <t>Муниципальное образование</t>
  </si>
  <si>
    <t>Объем оказанных услуг (абс., нат. выражение)</t>
  </si>
  <si>
    <t>Единицы измерения объема оказанных услуг в абс., нат. выражении</t>
  </si>
  <si>
    <t>Объем оказанных услуг в стоимостном выражении, руб.</t>
  </si>
  <si>
    <t>Рыночная доля хозяйствующего субъекта в натуральном выражении от объема рынка предприятий данного перечня (по объемам реализованных товаров/ работ/ услуг), %</t>
  </si>
  <si>
    <t>Рыночная доля хозяйствующего субъекта в стоимостном выражении от объема рынка предприятий данного перечня (по выручке от реализации товаров/ работ/ услуг), %</t>
  </si>
  <si>
    <t>Приложение</t>
  </si>
  <si>
    <t>ОАО"Ордынский теплоучасток 1"</t>
  </si>
  <si>
    <t>муниципалитет</t>
  </si>
  <si>
    <t>нет данных</t>
  </si>
  <si>
    <t>ОАО"Ордынский жилищно-коммунальный сервис"</t>
  </si>
  <si>
    <t>рубли</t>
  </si>
  <si>
    <t>МУП ЖКХ "Ирменское"</t>
  </si>
  <si>
    <t>администрация Верх-Ирменского сельсовета Ордынского района Новосибирской области</t>
  </si>
  <si>
    <t>МУП "ЕУК ЖКХ"</t>
  </si>
  <si>
    <t>Ордынский район</t>
  </si>
  <si>
    <t>Водоснабжение</t>
  </si>
  <si>
    <t>Вывоз ЖБО</t>
  </si>
  <si>
    <t>Прочие услуги</t>
  </si>
  <si>
    <t>Теплоснабжение</t>
  </si>
  <si>
    <t>Гкал</t>
  </si>
  <si>
    <t>транспорт</t>
  </si>
  <si>
    <t>МКОУ -Ордынская СОШ №1</t>
  </si>
  <si>
    <t>образование</t>
  </si>
  <si>
    <t>человек</t>
  </si>
  <si>
    <t>МКОУ- Ордынская СОШ №2</t>
  </si>
  <si>
    <t>МКОУ- Ордынская СОШ №3</t>
  </si>
  <si>
    <t>МКОУ -Берёзовская СОШ</t>
  </si>
  <si>
    <t>МКОУ- Вагайцевская СОШ</t>
  </si>
  <si>
    <t>МКОУ -Верх-Алеусская СОШ</t>
  </si>
  <si>
    <t>МКОУ -Верх-Ирменская СОШ</t>
  </si>
  <si>
    <t>МКОУ- Верх- Чикская СОШ</t>
  </si>
  <si>
    <t>МКОУ - Кирзинская СОШ</t>
  </si>
  <si>
    <t>МКОУ- Козихинская СОШ</t>
  </si>
  <si>
    <t>МКОУ- Красноярская СОШ</t>
  </si>
  <si>
    <t>МКОУ -Новопичуговская СОШ</t>
  </si>
  <si>
    <t>МКОУ- Нижнекаменская СОШ</t>
  </si>
  <si>
    <t>МКОУ- Петровская СОШ</t>
  </si>
  <si>
    <t>МКОУ- Пролетарская СОШ</t>
  </si>
  <si>
    <t>МКОУ -Спиринская ООШ</t>
  </si>
  <si>
    <t xml:space="preserve">МКОУ- Устюжанинская СОШ </t>
  </si>
  <si>
    <t>МКОУ- Усть-Луковская СОШ</t>
  </si>
  <si>
    <t>МКОУ -Филипповская СОШ</t>
  </si>
  <si>
    <t>МКОУ- Чингисская СОШ</t>
  </si>
  <si>
    <t>МКОУ -Рогалевская СОШ</t>
  </si>
  <si>
    <t>МКОУ -Новокузьминская ООШ</t>
  </si>
  <si>
    <t>МКОУ- Чернаковская НОШ</t>
  </si>
  <si>
    <t>МКДОУ- Ордынский детский сад "Росинка"</t>
  </si>
  <si>
    <t>МКДОУ- Вагайцевский детский сад "Солнышко"</t>
  </si>
  <si>
    <t>МКДОУ -Чернаковский детский сад "Теремок"</t>
  </si>
  <si>
    <t>МКДОУ- Новошарапский детский сад "Березка"</t>
  </si>
  <si>
    <t>МКДОУ -Новопичуговский детский сад "Золотой петушок"</t>
  </si>
  <si>
    <t xml:space="preserve">МКОУ- Ордынская санаторная школа </t>
  </si>
  <si>
    <t>МКОУ- Верх- Ирменская коррекционная школа</t>
  </si>
  <si>
    <t>МКОУ -Шайдуровская НОШ</t>
  </si>
  <si>
    <t>МКДОУ- Красноярский детский сад "Кораблик"</t>
  </si>
  <si>
    <t>МКДОУ - Ордынский детский сад "Радуга"</t>
  </si>
  <si>
    <t>МКДОУ -Ордынский детский сад "Ручеёк"</t>
  </si>
  <si>
    <t>р.п. Ордынское Новосибирской обл.</t>
  </si>
  <si>
    <t>МКУ "ЕДДС Ордынского района"</t>
  </si>
  <si>
    <t>Деятельность по обеспечению безопасности и ЧС</t>
  </si>
  <si>
    <t>МКУ СКЦ Ордынского района</t>
  </si>
  <si>
    <t>Рынок услуг в сфере культуры</t>
  </si>
  <si>
    <t>посещений</t>
  </si>
  <si>
    <t>МКУ Ордынский историко-художественный музей</t>
  </si>
  <si>
    <t>МКУК Ордынская ЦБС</t>
  </si>
  <si>
    <t>учащихся</t>
  </si>
  <si>
    <t>МКУДО ОДШИ</t>
  </si>
  <si>
    <t>МКУ АХЦ Ордынского района</t>
  </si>
  <si>
    <t>Водоотведение</t>
  </si>
  <si>
    <t>-</t>
  </si>
  <si>
    <t>МУП "Ордынское АТП"</t>
  </si>
  <si>
    <t>шт</t>
  </si>
  <si>
    <t>тыс.чел</t>
  </si>
  <si>
    <t>тыс.м³</t>
  </si>
  <si>
    <t>Информация по хозяйствующим субъектам, доля участия субъекта РФ или муниципального образования в которых
 составляет 50 и более процентов в 2023 году</t>
  </si>
  <si>
    <t>МБОУ ДОД Ордынскоя ДЮСШа</t>
  </si>
  <si>
    <t>МБОУ ДОД дом детского творчества</t>
  </si>
  <si>
    <t>куб.м</t>
  </si>
  <si>
    <t>МУП "Ордынское"</t>
  </si>
  <si>
    <t>благоустройство</t>
  </si>
  <si>
    <t>Суммарный объем государственного (со стороны субъекта РФ и муниципальных образований) финансирования хозяйствующего субъекта на 01.10.2023, в рублях</t>
  </si>
  <si>
    <t>МКОУ- Новошарапская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</si>
</sst>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.5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4" fontId="6" fillId="0" borderId="1" xfId="0" applyNumberFormat="1" applyFont="1" applyBorder="1"/>
    <xf numFmtId="0" fontId="6" fillId="0" borderId="1" xfId="0" applyFont="1" applyBorder="1"/>
    <xf numFmtId="0" fontId="3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6" fillId="0" borderId="0" xfId="0" applyFont="1"/>
    <xf numFmtId="0" fontId="4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/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right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4" fontId="5" fillId="2" borderId="0" xfId="0" applyNumberFormat="1" applyFont="1" applyFill="1" applyBorder="1" applyAlignment="1">
      <alignment horizontal="left" wrapText="1"/>
    </xf>
    <xf numFmtId="4" fontId="6" fillId="0" borderId="1" xfId="0" applyNumberFormat="1" applyFont="1" applyBorder="1" applyAlignment="1"/>
    <xf numFmtId="0" fontId="4" fillId="2" borderId="1" xfId="0" applyNumberFormat="1" applyFont="1" applyFill="1" applyBorder="1" applyAlignment="1">
      <alignment wrapText="1"/>
    </xf>
    <xf numFmtId="2" fontId="4" fillId="0" borderId="1" xfId="0" applyNumberFormat="1" applyFont="1" applyBorder="1"/>
    <xf numFmtId="3" fontId="6" fillId="0" borderId="1" xfId="0" applyNumberFormat="1" applyFont="1" applyBorder="1" applyAlignment="1"/>
    <xf numFmtId="2" fontId="4" fillId="0" borderId="1" xfId="0" applyNumberFormat="1" applyFont="1" applyBorder="1" applyAlignment="1"/>
    <xf numFmtId="4" fontId="4" fillId="0" borderId="1" xfId="0" applyNumberFormat="1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/>
    <xf numFmtId="0" fontId="4" fillId="3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7" fillId="2" borderId="2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>
      <selection activeCell="A19" sqref="A19:XFD19"/>
    </sheetView>
  </sheetViews>
  <sheetFormatPr defaultRowHeight="15" x14ac:dyDescent="0.25"/>
  <cols>
    <col min="1" max="1" width="8" customWidth="1"/>
    <col min="2" max="2" width="25.5703125" customWidth="1"/>
    <col min="3" max="3" width="16.85546875" customWidth="1"/>
    <col min="4" max="4" width="16" customWidth="1"/>
    <col min="5" max="5" width="17.85546875" customWidth="1"/>
    <col min="6" max="6" width="16.5703125" customWidth="1"/>
    <col min="7" max="7" width="14.28515625" customWidth="1"/>
    <col min="8" max="8" width="13.28515625" customWidth="1"/>
    <col min="9" max="9" width="13.85546875" customWidth="1"/>
    <col min="10" max="11" width="19" customWidth="1"/>
    <col min="12" max="12" width="16.28515625" customWidth="1"/>
  </cols>
  <sheetData>
    <row r="1" spans="1:12" x14ac:dyDescent="0.25">
      <c r="L1" t="s">
        <v>11</v>
      </c>
    </row>
    <row r="3" spans="1:12" ht="39" customHeight="1" x14ac:dyDescent="0.3">
      <c r="A3" s="39" t="s">
        <v>80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5" spans="1:12" ht="236.25" x14ac:dyDescent="0.25">
      <c r="A5" s="1" t="s">
        <v>0</v>
      </c>
      <c r="B5" s="1" t="s">
        <v>1</v>
      </c>
      <c r="C5" s="1" t="s">
        <v>4</v>
      </c>
      <c r="D5" s="1" t="s">
        <v>5</v>
      </c>
      <c r="E5" s="1" t="s">
        <v>2</v>
      </c>
      <c r="F5" s="1" t="s">
        <v>3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86</v>
      </c>
    </row>
    <row r="6" spans="1:12" ht="45" x14ac:dyDescent="0.25">
      <c r="A6" s="5">
        <v>1</v>
      </c>
      <c r="B6" s="2" t="s">
        <v>12</v>
      </c>
      <c r="C6" s="2" t="s">
        <v>13</v>
      </c>
      <c r="D6" s="2" t="s">
        <v>63</v>
      </c>
      <c r="E6" s="5">
        <v>100</v>
      </c>
      <c r="F6" s="2" t="s">
        <v>24</v>
      </c>
      <c r="G6" s="11">
        <v>17972</v>
      </c>
      <c r="H6" s="12" t="s">
        <v>25</v>
      </c>
      <c r="I6" s="25">
        <v>41079319.280000001</v>
      </c>
      <c r="J6" s="13">
        <v>43.11</v>
      </c>
      <c r="K6" s="13">
        <v>34.75</v>
      </c>
      <c r="L6" s="26">
        <v>22193100</v>
      </c>
    </row>
    <row r="7" spans="1:12" ht="45" x14ac:dyDescent="0.25">
      <c r="A7" s="5">
        <v>2</v>
      </c>
      <c r="B7" s="2" t="s">
        <v>15</v>
      </c>
      <c r="C7" s="2" t="s">
        <v>13</v>
      </c>
      <c r="D7" s="2" t="s">
        <v>63</v>
      </c>
      <c r="E7" s="5">
        <v>100</v>
      </c>
      <c r="F7" s="2" t="s">
        <v>85</v>
      </c>
      <c r="G7" s="11"/>
      <c r="H7" s="12" t="s">
        <v>16</v>
      </c>
      <c r="I7" s="25">
        <v>14571195.49</v>
      </c>
      <c r="J7" s="13"/>
      <c r="K7" s="13">
        <v>100</v>
      </c>
      <c r="L7" s="16"/>
    </row>
    <row r="8" spans="1:12" x14ac:dyDescent="0.25">
      <c r="A8" s="42">
        <v>3</v>
      </c>
      <c r="B8" s="48" t="s">
        <v>17</v>
      </c>
      <c r="C8" s="44" t="s">
        <v>13</v>
      </c>
      <c r="D8" s="44" t="s">
        <v>18</v>
      </c>
      <c r="E8" s="42">
        <v>100</v>
      </c>
      <c r="F8" s="2" t="s">
        <v>21</v>
      </c>
      <c r="G8" s="9">
        <v>90.07</v>
      </c>
      <c r="H8" s="15" t="s">
        <v>79</v>
      </c>
      <c r="I8" s="3">
        <v>2388684.0299999998</v>
      </c>
      <c r="J8" s="13">
        <v>0.03</v>
      </c>
      <c r="K8" s="13">
        <v>12.91</v>
      </c>
      <c r="L8" s="16"/>
    </row>
    <row r="9" spans="1:12" x14ac:dyDescent="0.25">
      <c r="A9" s="43"/>
      <c r="B9" s="41"/>
      <c r="C9" s="45"/>
      <c r="D9" s="45"/>
      <c r="E9" s="43"/>
      <c r="F9" s="2" t="s">
        <v>74</v>
      </c>
      <c r="G9" s="9">
        <v>147.44</v>
      </c>
      <c r="H9" s="15" t="s">
        <v>79</v>
      </c>
      <c r="I9" s="3">
        <v>4013314.41</v>
      </c>
      <c r="J9" s="13">
        <v>5.0999999999999996</v>
      </c>
      <c r="K9" s="13">
        <v>42.34</v>
      </c>
      <c r="L9" s="16"/>
    </row>
    <row r="10" spans="1:12" ht="30" x14ac:dyDescent="0.25">
      <c r="A10" s="47"/>
      <c r="B10" s="49"/>
      <c r="C10" s="50"/>
      <c r="D10" s="50"/>
      <c r="E10" s="47"/>
      <c r="F10" s="2" t="s">
        <v>24</v>
      </c>
      <c r="G10" s="24">
        <v>3940.73</v>
      </c>
      <c r="H10" s="6" t="s">
        <v>25</v>
      </c>
      <c r="I10" s="3">
        <v>8130214.0300000003</v>
      </c>
      <c r="J10" s="13">
        <v>9.4499999999999993</v>
      </c>
      <c r="K10" s="13">
        <v>6.88</v>
      </c>
      <c r="L10" s="23">
        <v>7536876</v>
      </c>
    </row>
    <row r="11" spans="1:12" x14ac:dyDescent="0.25">
      <c r="A11" s="42">
        <v>4</v>
      </c>
      <c r="B11" s="40" t="s">
        <v>19</v>
      </c>
      <c r="C11" s="44" t="s">
        <v>13</v>
      </c>
      <c r="D11" s="44" t="s">
        <v>20</v>
      </c>
      <c r="E11" s="46">
        <v>100</v>
      </c>
      <c r="F11" s="2" t="s">
        <v>21</v>
      </c>
      <c r="G11" s="27">
        <v>265430.95</v>
      </c>
      <c r="H11" s="15" t="s">
        <v>83</v>
      </c>
      <c r="I11" s="28">
        <v>8093039</v>
      </c>
      <c r="J11" s="13">
        <v>99.87</v>
      </c>
      <c r="K11" s="13">
        <v>43.74</v>
      </c>
      <c r="L11" s="23">
        <v>4324060</v>
      </c>
    </row>
    <row r="12" spans="1:12" x14ac:dyDescent="0.25">
      <c r="A12" s="43"/>
      <c r="B12" s="41"/>
      <c r="C12" s="45"/>
      <c r="D12" s="45"/>
      <c r="E12" s="43"/>
      <c r="F12" s="2" t="s">
        <v>74</v>
      </c>
      <c r="G12" s="27">
        <v>2664.6030000000001</v>
      </c>
      <c r="H12" s="15" t="s">
        <v>83</v>
      </c>
      <c r="I12" s="28">
        <v>202723</v>
      </c>
      <c r="J12" s="13">
        <v>92.17</v>
      </c>
      <c r="K12" s="13">
        <v>2.14</v>
      </c>
      <c r="L12" s="16"/>
    </row>
    <row r="13" spans="1:12" ht="30" x14ac:dyDescent="0.25">
      <c r="A13" s="43"/>
      <c r="B13" s="41"/>
      <c r="C13" s="45"/>
      <c r="D13" s="45"/>
      <c r="E13" s="43"/>
      <c r="F13" s="2" t="s">
        <v>24</v>
      </c>
      <c r="G13" s="27">
        <v>19776.28</v>
      </c>
      <c r="H13" s="6" t="s">
        <v>25</v>
      </c>
      <c r="I13" s="28">
        <v>68996106</v>
      </c>
      <c r="J13" s="13">
        <v>47.44</v>
      </c>
      <c r="K13" s="13">
        <v>58.37</v>
      </c>
      <c r="L13" s="28">
        <v>51927050</v>
      </c>
    </row>
    <row r="14" spans="1:12" x14ac:dyDescent="0.25">
      <c r="A14" s="43"/>
      <c r="B14" s="41"/>
      <c r="C14" s="45"/>
      <c r="D14" s="45"/>
      <c r="E14" s="43"/>
      <c r="F14" s="2" t="s">
        <v>23</v>
      </c>
      <c r="G14" s="24">
        <v>1170</v>
      </c>
      <c r="H14" s="6" t="s">
        <v>77</v>
      </c>
      <c r="I14" s="28">
        <v>3529340</v>
      </c>
      <c r="J14" s="13" t="s">
        <v>14</v>
      </c>
      <c r="K14" s="13" t="s">
        <v>14</v>
      </c>
      <c r="L14" s="16"/>
    </row>
    <row r="15" spans="1:12" x14ac:dyDescent="0.25">
      <c r="A15" s="43"/>
      <c r="B15" s="41"/>
      <c r="C15" s="45"/>
      <c r="D15" s="45"/>
      <c r="E15" s="43"/>
      <c r="F15" s="2" t="s">
        <v>22</v>
      </c>
      <c r="G15" s="27">
        <v>50040.663</v>
      </c>
      <c r="H15" s="15" t="s">
        <v>83</v>
      </c>
      <c r="I15" s="28">
        <v>10407559</v>
      </c>
      <c r="J15" s="13" t="s">
        <v>14</v>
      </c>
      <c r="K15" s="13" t="s">
        <v>14</v>
      </c>
      <c r="L15" s="16">
        <v>550000</v>
      </c>
    </row>
    <row r="16" spans="1:12" s="8" customFormat="1" ht="24" customHeight="1" x14ac:dyDescent="0.25">
      <c r="A16" s="42">
        <v>5</v>
      </c>
      <c r="B16" s="44" t="s">
        <v>84</v>
      </c>
      <c r="C16" s="44" t="s">
        <v>13</v>
      </c>
      <c r="D16" s="44" t="s">
        <v>63</v>
      </c>
      <c r="E16" s="42">
        <v>100</v>
      </c>
      <c r="F16" s="2" t="s">
        <v>21</v>
      </c>
      <c r="G16" s="14">
        <v>256.26</v>
      </c>
      <c r="H16" s="15" t="s">
        <v>79</v>
      </c>
      <c r="I16" s="4">
        <v>8020770</v>
      </c>
      <c r="J16" s="13">
        <v>45</v>
      </c>
      <c r="K16" s="13">
        <v>47</v>
      </c>
      <c r="L16" s="16">
        <v>2648719.75</v>
      </c>
    </row>
    <row r="17" spans="1:12" s="8" customFormat="1" ht="18" customHeight="1" x14ac:dyDescent="0.25">
      <c r="A17" s="47"/>
      <c r="B17" s="50"/>
      <c r="C17" s="50"/>
      <c r="D17" s="50"/>
      <c r="E17" s="47"/>
      <c r="F17" s="2" t="s">
        <v>74</v>
      </c>
      <c r="G17" s="14">
        <v>78.819999999999993</v>
      </c>
      <c r="H17" s="15" t="s">
        <v>79</v>
      </c>
      <c r="I17" s="4">
        <v>5262370</v>
      </c>
      <c r="J17" s="13">
        <v>65</v>
      </c>
      <c r="K17" s="13">
        <v>77</v>
      </c>
      <c r="L17" s="16"/>
    </row>
    <row r="18" spans="1:12" ht="30" x14ac:dyDescent="0.25">
      <c r="A18" s="5">
        <v>6</v>
      </c>
      <c r="B18" s="2" t="s">
        <v>76</v>
      </c>
      <c r="C18" s="2" t="s">
        <v>13</v>
      </c>
      <c r="D18" s="2" t="s">
        <v>20</v>
      </c>
      <c r="E18" s="5">
        <v>100</v>
      </c>
      <c r="F18" s="2" t="s">
        <v>26</v>
      </c>
      <c r="G18" s="11">
        <v>292.5</v>
      </c>
      <c r="H18" s="12" t="s">
        <v>78</v>
      </c>
      <c r="I18" s="4">
        <v>13771900</v>
      </c>
      <c r="J18" s="13">
        <v>3.7</v>
      </c>
      <c r="K18" s="13">
        <v>18.399999999999999</v>
      </c>
      <c r="L18" s="16">
        <v>24302300</v>
      </c>
    </row>
    <row r="19" spans="1:12" ht="30" x14ac:dyDescent="0.25">
      <c r="A19" s="5">
        <v>7</v>
      </c>
      <c r="B19" s="7" t="s">
        <v>27</v>
      </c>
      <c r="C19" s="2" t="s">
        <v>13</v>
      </c>
      <c r="D19" s="2" t="s">
        <v>20</v>
      </c>
      <c r="E19" s="5">
        <v>100</v>
      </c>
      <c r="F19" s="29" t="s">
        <v>28</v>
      </c>
      <c r="G19" s="30">
        <v>500</v>
      </c>
      <c r="H19" s="31" t="s">
        <v>29</v>
      </c>
      <c r="I19" s="32">
        <v>60689251.810000002</v>
      </c>
      <c r="J19" s="33">
        <f ca="1">I19/$J$41*100</f>
        <v>5.8747503231112681</v>
      </c>
      <c r="K19" s="33">
        <f ca="1">J19/$M$41*100</f>
        <v>5.1983759629760016</v>
      </c>
      <c r="L19" s="32">
        <v>29280970.760000002</v>
      </c>
    </row>
    <row r="20" spans="1:12" ht="30" x14ac:dyDescent="0.25">
      <c r="A20" s="5">
        <v>8</v>
      </c>
      <c r="B20" s="34" t="s">
        <v>30</v>
      </c>
      <c r="C20" s="2" t="s">
        <v>13</v>
      </c>
      <c r="D20" s="2" t="s">
        <v>20</v>
      </c>
      <c r="E20" s="5">
        <v>100</v>
      </c>
      <c r="F20" s="29" t="s">
        <v>28</v>
      </c>
      <c r="G20" s="30">
        <v>491</v>
      </c>
      <c r="H20" s="31" t="s">
        <v>29</v>
      </c>
      <c r="I20" s="32">
        <v>49342999.07</v>
      </c>
      <c r="J20" s="33">
        <f t="shared" ref="J20:J55" ca="1" si="0">I20/$J$41*100</f>
        <v>5.769004817295265</v>
      </c>
      <c r="K20" s="33">
        <f t="shared" ref="K20:K55" ca="1" si="1">J20/$M$41*100</f>
        <v>4.2265055616383478</v>
      </c>
      <c r="L20" s="32">
        <v>31593560.489999998</v>
      </c>
    </row>
    <row r="21" spans="1:12" ht="30" x14ac:dyDescent="0.25">
      <c r="A21" s="5">
        <v>9</v>
      </c>
      <c r="B21" s="7" t="s">
        <v>31</v>
      </c>
      <c r="C21" s="2" t="s">
        <v>13</v>
      </c>
      <c r="D21" s="2" t="s">
        <v>20</v>
      </c>
      <c r="E21" s="5">
        <v>100</v>
      </c>
      <c r="F21" s="29" t="s">
        <v>28</v>
      </c>
      <c r="G21" s="30">
        <v>298</v>
      </c>
      <c r="H21" s="31" t="s">
        <v>29</v>
      </c>
      <c r="I21" s="32">
        <v>40443739.909999996</v>
      </c>
      <c r="J21" s="33">
        <f t="shared" ca="1" si="0"/>
        <v>3.5013511925743153</v>
      </c>
      <c r="K21" s="33">
        <f t="shared" ca="1" si="1"/>
        <v>3.4642339315568038</v>
      </c>
      <c r="L21" s="32">
        <v>26664823.219999999</v>
      </c>
    </row>
    <row r="22" spans="1:12" ht="30" x14ac:dyDescent="0.25">
      <c r="A22" s="5">
        <v>10</v>
      </c>
      <c r="B22" s="7" t="s">
        <v>32</v>
      </c>
      <c r="C22" s="2" t="s">
        <v>13</v>
      </c>
      <c r="D22" s="2" t="s">
        <v>20</v>
      </c>
      <c r="E22" s="5">
        <v>100</v>
      </c>
      <c r="F22" s="29" t="s">
        <v>28</v>
      </c>
      <c r="G22" s="30">
        <v>71</v>
      </c>
      <c r="H22" s="31" t="s">
        <v>29</v>
      </c>
      <c r="I22" s="32">
        <v>23704129.809999999</v>
      </c>
      <c r="J22" s="33">
        <f t="shared" ca="1" si="0"/>
        <v>0.8342145458818</v>
      </c>
      <c r="K22" s="33">
        <f t="shared" ca="1" si="1"/>
        <v>2.0303921197338433</v>
      </c>
      <c r="L22" s="32">
        <v>15568164.550000001</v>
      </c>
    </row>
    <row r="23" spans="1:12" ht="30" x14ac:dyDescent="0.25">
      <c r="A23" s="5">
        <v>11</v>
      </c>
      <c r="B23" s="7" t="s">
        <v>33</v>
      </c>
      <c r="C23" s="2" t="s">
        <v>13</v>
      </c>
      <c r="D23" s="2" t="s">
        <v>20</v>
      </c>
      <c r="E23" s="5">
        <v>100</v>
      </c>
      <c r="F23" s="29" t="s">
        <v>28</v>
      </c>
      <c r="G23" s="30">
        <v>497</v>
      </c>
      <c r="H23" s="31" t="s">
        <v>29</v>
      </c>
      <c r="I23" s="32">
        <v>46056618.079999998</v>
      </c>
      <c r="J23" s="33">
        <f t="shared" ca="1" si="0"/>
        <v>5.8395018211726004</v>
      </c>
      <c r="K23" s="33">
        <f t="shared" ca="1" si="1"/>
        <v>3.9450085348323212</v>
      </c>
      <c r="L23" s="32">
        <v>29849533.370000001</v>
      </c>
    </row>
    <row r="24" spans="1:12" ht="30" x14ac:dyDescent="0.25">
      <c r="A24" s="5">
        <v>12</v>
      </c>
      <c r="B24" s="7" t="s">
        <v>34</v>
      </c>
      <c r="C24" s="2" t="s">
        <v>13</v>
      </c>
      <c r="D24" s="2" t="s">
        <v>20</v>
      </c>
      <c r="E24" s="5">
        <v>100</v>
      </c>
      <c r="F24" s="29" t="s">
        <v>28</v>
      </c>
      <c r="G24" s="30">
        <v>58</v>
      </c>
      <c r="H24" s="31" t="s">
        <v>29</v>
      </c>
      <c r="I24" s="32">
        <v>19686676.25</v>
      </c>
      <c r="J24" s="33">
        <f t="shared" ca="1" si="0"/>
        <v>0.68147103748090709</v>
      </c>
      <c r="K24" s="33">
        <f t="shared" ca="1" si="1"/>
        <v>1.6862746129954396</v>
      </c>
      <c r="L24" s="32">
        <v>13264674.029999999</v>
      </c>
    </row>
    <row r="25" spans="1:12" ht="30" x14ac:dyDescent="0.25">
      <c r="A25" s="5">
        <v>13</v>
      </c>
      <c r="B25" s="7" t="s">
        <v>35</v>
      </c>
      <c r="C25" s="2" t="s">
        <v>13</v>
      </c>
      <c r="D25" s="2" t="s">
        <v>20</v>
      </c>
      <c r="E25" s="5">
        <v>100</v>
      </c>
      <c r="F25" s="29" t="s">
        <v>28</v>
      </c>
      <c r="G25" s="30">
        <v>576</v>
      </c>
      <c r="H25" s="31" t="s">
        <v>29</v>
      </c>
      <c r="I25" s="32">
        <v>72584618</v>
      </c>
      <c r="J25" s="33">
        <f t="shared" ca="1" si="0"/>
        <v>6.7677123722241799</v>
      </c>
      <c r="K25" s="33">
        <f t="shared" ca="1" si="1"/>
        <v>6.2172810215930596</v>
      </c>
      <c r="L25" s="32">
        <v>50407624.340000004</v>
      </c>
    </row>
    <row r="26" spans="1:12" ht="30" x14ac:dyDescent="0.25">
      <c r="A26" s="5">
        <v>14</v>
      </c>
      <c r="B26" s="7" t="s">
        <v>36</v>
      </c>
      <c r="C26" s="2" t="s">
        <v>13</v>
      </c>
      <c r="D26" s="2" t="s">
        <v>20</v>
      </c>
      <c r="E26" s="5">
        <v>100</v>
      </c>
      <c r="F26" s="29" t="s">
        <v>28</v>
      </c>
      <c r="G26" s="30">
        <v>71</v>
      </c>
      <c r="H26" s="31" t="s">
        <v>29</v>
      </c>
      <c r="I26" s="35">
        <v>23165941.969999999</v>
      </c>
      <c r="J26" s="33">
        <f t="shared" ca="1" si="0"/>
        <v>0.8342145458818</v>
      </c>
      <c r="K26" s="33">
        <f t="shared" ca="1" si="1"/>
        <v>1.9842933024378129</v>
      </c>
      <c r="L26" s="35">
        <v>15145489.48</v>
      </c>
    </row>
    <row r="27" spans="1:12" ht="30" x14ac:dyDescent="0.25">
      <c r="A27" s="5">
        <v>15</v>
      </c>
      <c r="B27" s="7" t="s">
        <v>37</v>
      </c>
      <c r="C27" s="2" t="s">
        <v>13</v>
      </c>
      <c r="D27" s="2" t="s">
        <v>20</v>
      </c>
      <c r="E27" s="5">
        <v>100</v>
      </c>
      <c r="F27" s="29" t="s">
        <v>28</v>
      </c>
      <c r="G27" s="30">
        <v>242</v>
      </c>
      <c r="H27" s="31" t="s">
        <v>29</v>
      </c>
      <c r="I27" s="35">
        <v>49561245.530000001</v>
      </c>
      <c r="J27" s="33">
        <f t="shared" ca="1" si="0"/>
        <v>2.8433791563858537</v>
      </c>
      <c r="K27" s="33">
        <f t="shared" ca="1" si="1"/>
        <v>4.2451995991793039</v>
      </c>
      <c r="L27" s="35">
        <v>31777213.219999999</v>
      </c>
    </row>
    <row r="28" spans="1:12" ht="30" x14ac:dyDescent="0.25">
      <c r="A28" s="5">
        <v>16</v>
      </c>
      <c r="B28" s="7" t="s">
        <v>38</v>
      </c>
      <c r="C28" s="2" t="s">
        <v>13</v>
      </c>
      <c r="D28" s="2" t="s">
        <v>20</v>
      </c>
      <c r="E28" s="5">
        <v>100</v>
      </c>
      <c r="F28" s="29" t="s">
        <v>28</v>
      </c>
      <c r="G28" s="30">
        <v>115</v>
      </c>
      <c r="H28" s="31" t="s">
        <v>29</v>
      </c>
      <c r="I28" s="35">
        <v>49561245.530000001</v>
      </c>
      <c r="J28" s="33">
        <f t="shared" ca="1" si="0"/>
        <v>1.3511925743155917</v>
      </c>
      <c r="K28" s="33">
        <f t="shared" ca="1" si="1"/>
        <v>4.2451995991793039</v>
      </c>
      <c r="L28" s="35">
        <v>31777213.219999999</v>
      </c>
    </row>
    <row r="29" spans="1:12" ht="30" x14ac:dyDescent="0.25">
      <c r="A29" s="5">
        <v>17</v>
      </c>
      <c r="B29" s="7" t="s">
        <v>39</v>
      </c>
      <c r="C29" s="2" t="s">
        <v>13</v>
      </c>
      <c r="D29" s="2" t="s">
        <v>20</v>
      </c>
      <c r="E29" s="5">
        <v>100</v>
      </c>
      <c r="F29" s="29" t="s">
        <v>28</v>
      </c>
      <c r="G29" s="30">
        <v>134</v>
      </c>
      <c r="H29" s="31" t="s">
        <v>29</v>
      </c>
      <c r="I29" s="35">
        <v>23150469.079999998</v>
      </c>
      <c r="J29" s="33">
        <f t="shared" ca="1" si="0"/>
        <v>1.5744330865938196</v>
      </c>
      <c r="K29" s="33">
        <f t="shared" ca="1" si="1"/>
        <v>1.9829679623313705</v>
      </c>
      <c r="L29" s="35">
        <v>15241337.66</v>
      </c>
    </row>
    <row r="30" spans="1:12" ht="30" x14ac:dyDescent="0.25">
      <c r="A30" s="5">
        <v>18</v>
      </c>
      <c r="B30" s="7" t="s">
        <v>40</v>
      </c>
      <c r="C30" s="2" t="s">
        <v>13</v>
      </c>
      <c r="D30" s="2" t="s">
        <v>20</v>
      </c>
      <c r="E30" s="5">
        <v>100</v>
      </c>
      <c r="F30" s="29" t="s">
        <v>28</v>
      </c>
      <c r="G30" s="30">
        <v>105</v>
      </c>
      <c r="H30" s="31" t="s">
        <v>29</v>
      </c>
      <c r="I30" s="35">
        <v>23993007.07</v>
      </c>
      <c r="J30" s="33">
        <f t="shared" ca="1" si="0"/>
        <v>1.2336975678533662</v>
      </c>
      <c r="K30" s="33">
        <f t="shared" ca="1" si="1"/>
        <v>2.0551360827890433</v>
      </c>
      <c r="L30" s="35">
        <v>13349344.359999999</v>
      </c>
    </row>
    <row r="31" spans="1:12" ht="30" x14ac:dyDescent="0.25">
      <c r="A31" s="5">
        <v>19</v>
      </c>
      <c r="B31" s="7" t="s">
        <v>41</v>
      </c>
      <c r="C31" s="2" t="s">
        <v>13</v>
      </c>
      <c r="D31" s="2" t="s">
        <v>20</v>
      </c>
      <c r="E31" s="5">
        <v>100</v>
      </c>
      <c r="F31" s="29" t="s">
        <v>28</v>
      </c>
      <c r="G31" s="30">
        <v>160</v>
      </c>
      <c r="H31" s="31" t="s">
        <v>29</v>
      </c>
      <c r="I31" s="35">
        <v>25645914.93</v>
      </c>
      <c r="J31" s="33">
        <f t="shared" ca="1" si="0"/>
        <v>1.8799201033956059</v>
      </c>
      <c r="K31" s="33">
        <f t="shared" ca="1" si="1"/>
        <v>2.1967169431914497</v>
      </c>
      <c r="L31" s="35">
        <v>16346637.789999999</v>
      </c>
    </row>
    <row r="32" spans="1:12" ht="30" x14ac:dyDescent="0.25">
      <c r="A32" s="5">
        <v>20</v>
      </c>
      <c r="B32" s="7" t="s">
        <v>42</v>
      </c>
      <c r="C32" s="2" t="s">
        <v>13</v>
      </c>
      <c r="D32" s="2" t="s">
        <v>20</v>
      </c>
      <c r="E32" s="5">
        <v>100</v>
      </c>
      <c r="F32" s="29" t="s">
        <v>28</v>
      </c>
      <c r="G32" s="30">
        <v>162</v>
      </c>
      <c r="H32" s="31" t="s">
        <v>29</v>
      </c>
      <c r="I32" s="35">
        <v>32494366.199999999</v>
      </c>
      <c r="J32" s="33">
        <f t="shared" ca="1" si="0"/>
        <v>1.9034191046880509</v>
      </c>
      <c r="K32" s="33">
        <f t="shared" ca="1" si="1"/>
        <v>2.7833253360092765</v>
      </c>
      <c r="L32" s="35">
        <v>21381995.699999999</v>
      </c>
    </row>
    <row r="33" spans="1:12" ht="30" x14ac:dyDescent="0.25">
      <c r="A33" s="5">
        <v>21</v>
      </c>
      <c r="B33" s="7" t="s">
        <v>43</v>
      </c>
      <c r="C33" s="2" t="s">
        <v>13</v>
      </c>
      <c r="D33" s="2" t="s">
        <v>20</v>
      </c>
      <c r="E33" s="5">
        <v>100</v>
      </c>
      <c r="F33" s="29" t="s">
        <v>28</v>
      </c>
      <c r="G33" s="30">
        <v>160</v>
      </c>
      <c r="H33" s="31" t="s">
        <v>29</v>
      </c>
      <c r="I33" s="35">
        <v>57980435.689999998</v>
      </c>
      <c r="J33" s="33">
        <f t="shared" ca="1" si="0"/>
        <v>1.8799201033956059</v>
      </c>
      <c r="K33" s="33">
        <f t="shared" ca="1" si="1"/>
        <v>4.9663506176905674</v>
      </c>
      <c r="L33" s="35">
        <v>45125294.43</v>
      </c>
    </row>
    <row r="34" spans="1:12" ht="30" x14ac:dyDescent="0.25">
      <c r="A34" s="5">
        <v>22</v>
      </c>
      <c r="B34" s="7" t="s">
        <v>44</v>
      </c>
      <c r="C34" s="2" t="s">
        <v>13</v>
      </c>
      <c r="D34" s="2" t="s">
        <v>20</v>
      </c>
      <c r="E34" s="5">
        <v>100</v>
      </c>
      <c r="F34" s="29" t="s">
        <v>28</v>
      </c>
      <c r="G34" s="30">
        <v>38</v>
      </c>
      <c r="H34" s="31" t="s">
        <v>29</v>
      </c>
      <c r="I34" s="35">
        <v>14824639.359999999</v>
      </c>
      <c r="J34" s="33">
        <f t="shared" ca="1" si="0"/>
        <v>0.44648102455645633</v>
      </c>
      <c r="K34" s="33">
        <f t="shared" ca="1" si="1"/>
        <v>1.2698137909176499</v>
      </c>
      <c r="L34" s="35">
        <v>10338627.77</v>
      </c>
    </row>
    <row r="35" spans="1:12" ht="30" x14ac:dyDescent="0.25">
      <c r="A35" s="5">
        <v>23</v>
      </c>
      <c r="B35" s="7" t="s">
        <v>45</v>
      </c>
      <c r="C35" s="2" t="s">
        <v>13</v>
      </c>
      <c r="D35" s="2" t="s">
        <v>20</v>
      </c>
      <c r="E35" s="5">
        <v>100</v>
      </c>
      <c r="F35" s="29" t="s">
        <v>28</v>
      </c>
      <c r="G35" s="30">
        <v>60</v>
      </c>
      <c r="H35" s="31" t="s">
        <v>29</v>
      </c>
      <c r="I35" s="35">
        <v>29426195.43</v>
      </c>
      <c r="J35" s="33">
        <f t="shared" ca="1" si="0"/>
        <v>0.70497003877335218</v>
      </c>
      <c r="K35" s="33">
        <f t="shared" ca="1" si="1"/>
        <v>2.5205192425842537</v>
      </c>
      <c r="L35" s="35">
        <v>18843422.829999998</v>
      </c>
    </row>
    <row r="36" spans="1:12" ht="30" x14ac:dyDescent="0.25">
      <c r="A36" s="5">
        <v>24</v>
      </c>
      <c r="B36" s="7" t="s">
        <v>46</v>
      </c>
      <c r="C36" s="2" t="s">
        <v>13</v>
      </c>
      <c r="D36" s="2" t="s">
        <v>20</v>
      </c>
      <c r="E36" s="5">
        <v>100</v>
      </c>
      <c r="F36" s="29" t="s">
        <v>28</v>
      </c>
      <c r="G36" s="30">
        <v>162</v>
      </c>
      <c r="H36" s="31" t="s">
        <v>29</v>
      </c>
      <c r="I36" s="35">
        <v>31629643.440000001</v>
      </c>
      <c r="J36" s="33">
        <f t="shared" ca="1" si="0"/>
        <v>1.9034191046880509</v>
      </c>
      <c r="K36" s="33">
        <f t="shared" ca="1" si="1"/>
        <v>2.7092569651502116</v>
      </c>
      <c r="L36" s="35">
        <v>21087018.82</v>
      </c>
    </row>
    <row r="37" spans="1:12" ht="30" x14ac:dyDescent="0.25">
      <c r="A37" s="5">
        <v>25</v>
      </c>
      <c r="B37" s="7" t="s">
        <v>47</v>
      </c>
      <c r="C37" s="2" t="s">
        <v>13</v>
      </c>
      <c r="D37" s="2" t="s">
        <v>20</v>
      </c>
      <c r="E37" s="5">
        <v>100</v>
      </c>
      <c r="F37" s="29" t="s">
        <v>28</v>
      </c>
      <c r="G37" s="30">
        <v>116</v>
      </c>
      <c r="H37" s="31" t="s">
        <v>29</v>
      </c>
      <c r="I37" s="35">
        <v>28117396.870000001</v>
      </c>
      <c r="J37" s="33">
        <f t="shared" ca="1" si="0"/>
        <v>1.3629420749618142</v>
      </c>
      <c r="K37" s="33">
        <f t="shared" ca="1" si="1"/>
        <v>2.4084132802965375</v>
      </c>
      <c r="L37" s="35">
        <v>19098320.420000002</v>
      </c>
    </row>
    <row r="38" spans="1:12" ht="30" x14ac:dyDescent="0.25">
      <c r="A38" s="5">
        <v>26</v>
      </c>
      <c r="B38" s="7" t="s">
        <v>48</v>
      </c>
      <c r="C38" s="2" t="s">
        <v>13</v>
      </c>
      <c r="D38" s="2" t="s">
        <v>20</v>
      </c>
      <c r="E38" s="5">
        <v>100</v>
      </c>
      <c r="F38" s="29" t="s">
        <v>28</v>
      </c>
      <c r="G38" s="30">
        <v>69</v>
      </c>
      <c r="H38" s="31" t="s">
        <v>29</v>
      </c>
      <c r="I38" s="35">
        <v>19237630.510000002</v>
      </c>
      <c r="J38" s="33">
        <f t="shared" ca="1" si="0"/>
        <v>0.81071554458935491</v>
      </c>
      <c r="K38" s="33">
        <f t="shared" ca="1" si="1"/>
        <v>1.6478113182360845</v>
      </c>
      <c r="L38" s="35">
        <v>12519412.960000001</v>
      </c>
    </row>
    <row r="39" spans="1:12" ht="30" x14ac:dyDescent="0.25">
      <c r="A39" s="5">
        <v>27</v>
      </c>
      <c r="B39" s="7" t="s">
        <v>87</v>
      </c>
      <c r="C39" s="2" t="s">
        <v>13</v>
      </c>
      <c r="D39" s="2" t="s">
        <v>20</v>
      </c>
      <c r="E39" s="5">
        <v>100</v>
      </c>
      <c r="F39" s="29" t="s">
        <v>28</v>
      </c>
      <c r="G39" s="30">
        <v>156</v>
      </c>
      <c r="H39" s="31" t="s">
        <v>29</v>
      </c>
      <c r="I39" s="35">
        <v>23247352.219999999</v>
      </c>
      <c r="J39" s="33">
        <f t="shared" ca="1" si="0"/>
        <v>1.8329221008107157</v>
      </c>
      <c r="K39" s="33">
        <f t="shared" ca="1" si="1"/>
        <v>1.9912665485088763</v>
      </c>
      <c r="L39" s="35">
        <v>15584736.93</v>
      </c>
    </row>
    <row r="40" spans="1:12" ht="30" x14ac:dyDescent="0.25">
      <c r="A40" s="5">
        <v>28</v>
      </c>
      <c r="B40" s="7" t="s">
        <v>49</v>
      </c>
      <c r="C40" s="2" t="s">
        <v>13</v>
      </c>
      <c r="D40" s="2" t="s">
        <v>20</v>
      </c>
      <c r="E40" s="5">
        <v>100</v>
      </c>
      <c r="F40" s="29" t="s">
        <v>28</v>
      </c>
      <c r="G40" s="30">
        <v>76</v>
      </c>
      <c r="H40" s="31" t="s">
        <v>29</v>
      </c>
      <c r="I40" s="35">
        <v>21716151.579999998</v>
      </c>
      <c r="J40" s="33">
        <f t="shared" ca="1" si="0"/>
        <v>0.89296204911291266</v>
      </c>
      <c r="K40" s="33">
        <f t="shared" ca="1" si="1"/>
        <v>1.8601105964403108</v>
      </c>
      <c r="L40" s="35">
        <v>14839259.15</v>
      </c>
    </row>
    <row r="41" spans="1:12" ht="30" x14ac:dyDescent="0.25">
      <c r="A41" s="5">
        <v>29</v>
      </c>
      <c r="B41" s="7" t="s">
        <v>50</v>
      </c>
      <c r="C41" s="2" t="s">
        <v>13</v>
      </c>
      <c r="D41" s="2" t="s">
        <v>20</v>
      </c>
      <c r="E41" s="5">
        <v>100</v>
      </c>
      <c r="F41" s="29" t="s">
        <v>28</v>
      </c>
      <c r="G41" s="30">
        <v>20</v>
      </c>
      <c r="H41" s="31" t="s">
        <v>29</v>
      </c>
      <c r="I41" s="35">
        <v>10689775.41</v>
      </c>
      <c r="J41" s="33">
        <f t="shared" ca="1" si="0"/>
        <v>0.23499001292445074</v>
      </c>
      <c r="K41" s="33">
        <f t="shared" ca="1" si="1"/>
        <v>0.9156394235164973</v>
      </c>
      <c r="L41" s="35">
        <v>7181224.5899999999</v>
      </c>
    </row>
    <row r="42" spans="1:12" ht="30" x14ac:dyDescent="0.25">
      <c r="A42" s="5">
        <v>30</v>
      </c>
      <c r="B42" s="7" t="s">
        <v>51</v>
      </c>
      <c r="C42" s="2" t="s">
        <v>13</v>
      </c>
      <c r="D42" s="2" t="s">
        <v>20</v>
      </c>
      <c r="E42" s="5">
        <v>100</v>
      </c>
      <c r="F42" s="29" t="s">
        <v>28</v>
      </c>
      <c r="G42" s="30">
        <v>305</v>
      </c>
      <c r="H42" s="31" t="s">
        <v>29</v>
      </c>
      <c r="I42" s="35">
        <v>48729075.759999998</v>
      </c>
      <c r="J42" s="33">
        <f t="shared" ca="1" si="0"/>
        <v>0.46998002584890147</v>
      </c>
      <c r="K42" s="33">
        <f t="shared" ca="1" si="1"/>
        <v>0.68145343557779114</v>
      </c>
      <c r="L42" s="35">
        <v>29780407.02</v>
      </c>
    </row>
    <row r="43" spans="1:12" ht="30" x14ac:dyDescent="0.25">
      <c r="A43" s="5">
        <v>31</v>
      </c>
      <c r="B43" s="7" t="s">
        <v>52</v>
      </c>
      <c r="C43" s="2" t="s">
        <v>13</v>
      </c>
      <c r="D43" s="2" t="s">
        <v>20</v>
      </c>
      <c r="E43" s="5">
        <v>100</v>
      </c>
      <c r="F43" s="29" t="s">
        <v>28</v>
      </c>
      <c r="G43" s="30">
        <v>101</v>
      </c>
      <c r="H43" s="31" t="s">
        <v>29</v>
      </c>
      <c r="I43" s="35">
        <v>16681232.529999999</v>
      </c>
      <c r="J43" s="33">
        <f t="shared" ca="1" si="0"/>
        <v>3.5835976970978733</v>
      </c>
      <c r="K43" s="33">
        <f t="shared" ca="1" si="1"/>
        <v>4.1739195751146392</v>
      </c>
      <c r="L43" s="35">
        <v>10759405.119999999</v>
      </c>
    </row>
    <row r="44" spans="1:12" ht="43.5" x14ac:dyDescent="0.25">
      <c r="A44" s="5">
        <v>32</v>
      </c>
      <c r="B44" s="7" t="s">
        <v>53</v>
      </c>
      <c r="C44" s="2" t="s">
        <v>13</v>
      </c>
      <c r="D44" s="2" t="s">
        <v>20</v>
      </c>
      <c r="E44" s="5">
        <v>100</v>
      </c>
      <c r="F44" s="29" t="s">
        <v>28</v>
      </c>
      <c r="G44" s="30">
        <v>22</v>
      </c>
      <c r="H44" s="31" t="s">
        <v>29</v>
      </c>
      <c r="I44" s="35">
        <v>5915303.6399999997</v>
      </c>
      <c r="J44" s="33">
        <f t="shared" ca="1" si="0"/>
        <v>1.186699565268476</v>
      </c>
      <c r="K44" s="33">
        <f t="shared" ca="1" si="1"/>
        <v>1.4288414444166362</v>
      </c>
      <c r="L44" s="35">
        <v>4073548.63</v>
      </c>
    </row>
    <row r="45" spans="1:12" ht="30" x14ac:dyDescent="0.25">
      <c r="A45" s="5">
        <v>33</v>
      </c>
      <c r="B45" s="7" t="s">
        <v>54</v>
      </c>
      <c r="C45" s="2" t="s">
        <v>13</v>
      </c>
      <c r="D45" s="2" t="s">
        <v>20</v>
      </c>
      <c r="E45" s="5">
        <v>100</v>
      </c>
      <c r="F45" s="29" t="s">
        <v>28</v>
      </c>
      <c r="G45" s="30">
        <v>71</v>
      </c>
      <c r="H45" s="31" t="s">
        <v>29</v>
      </c>
      <c r="I45" s="35">
        <v>14705605.130000001</v>
      </c>
      <c r="J45" s="33">
        <f t="shared" ca="1" si="0"/>
        <v>0.2584890142168958</v>
      </c>
      <c r="K45" s="33">
        <f t="shared" ca="1" si="1"/>
        <v>0.50667904676349396</v>
      </c>
      <c r="L45" s="35">
        <v>10060328</v>
      </c>
    </row>
    <row r="46" spans="1:12" ht="43.5" x14ac:dyDescent="0.25">
      <c r="A46" s="5">
        <v>34</v>
      </c>
      <c r="B46" s="7" t="s">
        <v>55</v>
      </c>
      <c r="C46" s="2" t="s">
        <v>13</v>
      </c>
      <c r="D46" s="2" t="s">
        <v>20</v>
      </c>
      <c r="E46" s="5">
        <v>100</v>
      </c>
      <c r="F46" s="29" t="s">
        <v>28</v>
      </c>
      <c r="G46" s="30">
        <v>68</v>
      </c>
      <c r="H46" s="31" t="s">
        <v>29</v>
      </c>
      <c r="I46" s="35">
        <v>10824636.470000001</v>
      </c>
      <c r="J46" s="33">
        <f t="shared" ca="1" si="0"/>
        <v>0.8342145458818</v>
      </c>
      <c r="K46" s="33">
        <f t="shared" ca="1" si="1"/>
        <v>1.2596178392202952</v>
      </c>
      <c r="L46" s="35">
        <v>7192172.9299999997</v>
      </c>
    </row>
    <row r="47" spans="1:12" ht="57.75" x14ac:dyDescent="0.25">
      <c r="A47" s="5">
        <v>35</v>
      </c>
      <c r="B47" s="7" t="s">
        <v>56</v>
      </c>
      <c r="C47" s="2" t="s">
        <v>13</v>
      </c>
      <c r="D47" s="2" t="s">
        <v>20</v>
      </c>
      <c r="E47" s="5">
        <v>100</v>
      </c>
      <c r="F47" s="29" t="s">
        <v>28</v>
      </c>
      <c r="G47" s="30">
        <v>1770</v>
      </c>
      <c r="H47" s="31" t="s">
        <v>29</v>
      </c>
      <c r="I47" s="35">
        <v>44048000</v>
      </c>
      <c r="J47" s="33">
        <f t="shared" ca="1" si="0"/>
        <v>0.79896604394313242</v>
      </c>
      <c r="K47" s="33">
        <f t="shared" ca="1" si="1"/>
        <v>0.92719103227318889</v>
      </c>
      <c r="L47" s="35">
        <v>36123230.019999996</v>
      </c>
    </row>
    <row r="48" spans="1:12" ht="30" x14ac:dyDescent="0.25">
      <c r="A48" s="5">
        <v>36</v>
      </c>
      <c r="B48" s="7" t="s">
        <v>81</v>
      </c>
      <c r="C48" s="2" t="s">
        <v>13</v>
      </c>
      <c r="D48" s="2" t="s">
        <v>20</v>
      </c>
      <c r="E48" s="5">
        <v>100</v>
      </c>
      <c r="F48" s="29" t="s">
        <v>28</v>
      </c>
      <c r="G48" s="30">
        <v>1242</v>
      </c>
      <c r="H48" s="31" t="s">
        <v>29</v>
      </c>
      <c r="I48" s="35">
        <v>32155856.5</v>
      </c>
      <c r="J48" s="33">
        <f t="shared" ca="1" si="0"/>
        <v>20.796616143813885</v>
      </c>
      <c r="K48" s="33">
        <f t="shared" ca="1" si="1"/>
        <v>3.772959092229859</v>
      </c>
      <c r="L48" s="35">
        <v>21252059.039999999</v>
      </c>
    </row>
    <row r="49" spans="1:12" ht="30" x14ac:dyDescent="0.25">
      <c r="A49" s="5">
        <v>37</v>
      </c>
      <c r="B49" s="7" t="s">
        <v>82</v>
      </c>
      <c r="C49" s="2" t="s">
        <v>13</v>
      </c>
      <c r="D49" s="2" t="s">
        <v>20</v>
      </c>
      <c r="E49" s="5">
        <v>100</v>
      </c>
      <c r="F49" s="29" t="s">
        <v>28</v>
      </c>
      <c r="G49" s="30">
        <v>114</v>
      </c>
      <c r="H49" s="31" t="s">
        <v>29</v>
      </c>
      <c r="I49" s="35">
        <v>61723854.270000003</v>
      </c>
      <c r="J49" s="33">
        <f t="shared" ca="1" si="0"/>
        <v>14.592879802608389</v>
      </c>
      <c r="K49" s="33">
        <f t="shared" ca="1" si="1"/>
        <v>2.7543300751478754</v>
      </c>
      <c r="L49" s="35">
        <v>36651225.520000003</v>
      </c>
    </row>
    <row r="50" spans="1:12" ht="30" x14ac:dyDescent="0.25">
      <c r="A50" s="5">
        <v>38</v>
      </c>
      <c r="B50" s="7" t="s">
        <v>57</v>
      </c>
      <c r="C50" s="2" t="s">
        <v>13</v>
      </c>
      <c r="D50" s="2" t="s">
        <v>20</v>
      </c>
      <c r="E50" s="5">
        <v>100</v>
      </c>
      <c r="F50" s="29" t="s">
        <v>28</v>
      </c>
      <c r="G50" s="30">
        <v>105</v>
      </c>
      <c r="H50" s="31" t="s">
        <v>29</v>
      </c>
      <c r="I50" s="35">
        <v>84643360</v>
      </c>
      <c r="J50" s="33">
        <f t="shared" ca="1" si="0"/>
        <v>1.339443073669369</v>
      </c>
      <c r="K50" s="33">
        <f t="shared" ca="1" si="1"/>
        <v>5.2869954861847823</v>
      </c>
      <c r="L50" s="35">
        <v>47258307.240000002</v>
      </c>
    </row>
    <row r="51" spans="1:12" ht="43.5" x14ac:dyDescent="0.25">
      <c r="A51" s="5">
        <v>39</v>
      </c>
      <c r="B51" s="7" t="s">
        <v>58</v>
      </c>
      <c r="C51" s="2" t="s">
        <v>13</v>
      </c>
      <c r="D51" s="2" t="s">
        <v>20</v>
      </c>
      <c r="E51" s="5">
        <v>100</v>
      </c>
      <c r="F51" s="29" t="s">
        <v>28</v>
      </c>
      <c r="G51" s="30">
        <v>33</v>
      </c>
      <c r="H51" s="31" t="s">
        <v>29</v>
      </c>
      <c r="I51" s="35">
        <v>10727235.68</v>
      </c>
      <c r="J51" s="33">
        <f t="shared" ca="1" si="0"/>
        <v>1.2336975678533662</v>
      </c>
      <c r="K51" s="33">
        <f t="shared" ca="1" si="1"/>
        <v>7.2501801377789041</v>
      </c>
      <c r="L51" s="35">
        <v>7405216.2699999996</v>
      </c>
    </row>
    <row r="52" spans="1:12" ht="30" x14ac:dyDescent="0.25">
      <c r="A52" s="5">
        <v>40</v>
      </c>
      <c r="B52" s="7" t="s">
        <v>59</v>
      </c>
      <c r="C52" s="2" t="s">
        <v>13</v>
      </c>
      <c r="D52" s="2" t="s">
        <v>20</v>
      </c>
      <c r="E52" s="5">
        <v>100</v>
      </c>
      <c r="F52" s="29" t="s">
        <v>28</v>
      </c>
      <c r="G52" s="30">
        <v>44</v>
      </c>
      <c r="H52" s="31" t="s">
        <v>29</v>
      </c>
      <c r="I52" s="35">
        <v>8873573.7400000002</v>
      </c>
      <c r="J52" s="33">
        <f t="shared" ca="1" si="0"/>
        <v>0.38773352132534367</v>
      </c>
      <c r="K52" s="33">
        <f t="shared" ca="1" si="1"/>
        <v>0.9188481064599654</v>
      </c>
      <c r="L52" s="35">
        <v>5841854.8399999999</v>
      </c>
    </row>
    <row r="53" spans="1:12" ht="30" x14ac:dyDescent="0.25">
      <c r="A53" s="5">
        <v>41</v>
      </c>
      <c r="B53" s="7" t="s">
        <v>60</v>
      </c>
      <c r="C53" s="2" t="s">
        <v>13</v>
      </c>
      <c r="D53" s="2" t="s">
        <v>20</v>
      </c>
      <c r="E53" s="5">
        <v>100</v>
      </c>
      <c r="F53" s="29" t="s">
        <v>28</v>
      </c>
      <c r="G53" s="30">
        <v>122</v>
      </c>
      <c r="H53" s="31" t="s">
        <v>29</v>
      </c>
      <c r="I53" s="35">
        <v>19178312.48</v>
      </c>
      <c r="J53" s="33">
        <f t="shared" ca="1" si="0"/>
        <v>0.51697802843379159</v>
      </c>
      <c r="K53" s="33">
        <f t="shared" ca="1" si="1"/>
        <v>0.76007152930678157</v>
      </c>
      <c r="L53" s="35">
        <v>12126916.32</v>
      </c>
    </row>
    <row r="54" spans="1:12" ht="30" x14ac:dyDescent="0.25">
      <c r="A54" s="5">
        <v>42</v>
      </c>
      <c r="B54" s="7" t="s">
        <v>61</v>
      </c>
      <c r="C54" s="2" t="s">
        <v>13</v>
      </c>
      <c r="D54" s="2" t="s">
        <v>20</v>
      </c>
      <c r="E54" s="5">
        <v>100</v>
      </c>
      <c r="F54" s="29" t="s">
        <v>28</v>
      </c>
      <c r="G54" s="30">
        <v>137</v>
      </c>
      <c r="H54" s="31" t="s">
        <v>29</v>
      </c>
      <c r="I54" s="35">
        <v>24354388.670000002</v>
      </c>
      <c r="J54" s="33">
        <f t="shared" ca="1" si="0"/>
        <v>1.4334390788391493</v>
      </c>
      <c r="K54" s="33">
        <f t="shared" ca="1" si="1"/>
        <v>1.6427303951380625</v>
      </c>
      <c r="L54" s="35">
        <v>16831053.399999999</v>
      </c>
    </row>
    <row r="55" spans="1:12" ht="30" x14ac:dyDescent="0.25">
      <c r="A55" s="5">
        <v>43</v>
      </c>
      <c r="B55" s="7" t="s">
        <v>62</v>
      </c>
      <c r="C55" s="2" t="s">
        <v>13</v>
      </c>
      <c r="D55" s="2" t="s">
        <v>20</v>
      </c>
      <c r="E55" s="5">
        <v>100</v>
      </c>
      <c r="F55" s="29" t="s">
        <v>28</v>
      </c>
      <c r="G55" s="36">
        <v>165</v>
      </c>
      <c r="H55" s="31" t="s">
        <v>29</v>
      </c>
      <c r="I55" s="35">
        <v>2101664.7999999998</v>
      </c>
      <c r="J55" s="33">
        <f t="shared" ca="1" si="0"/>
        <v>1.6096815885324873</v>
      </c>
      <c r="K55" s="33">
        <f t="shared" ca="1" si="1"/>
        <v>2.0860904506033502</v>
      </c>
      <c r="L55" s="37">
        <v>15073074.109999999</v>
      </c>
    </row>
    <row r="56" spans="1:12" ht="60" x14ac:dyDescent="0.25">
      <c r="A56" s="5">
        <v>44</v>
      </c>
      <c r="B56" s="7" t="s">
        <v>64</v>
      </c>
      <c r="C56" s="2" t="s">
        <v>13</v>
      </c>
      <c r="D56" s="2" t="s">
        <v>20</v>
      </c>
      <c r="E56" s="5">
        <v>100</v>
      </c>
      <c r="F56" s="2" t="s">
        <v>65</v>
      </c>
      <c r="G56" s="10">
        <v>12</v>
      </c>
      <c r="H56" s="6" t="s">
        <v>29</v>
      </c>
      <c r="I56" s="4">
        <v>6164100</v>
      </c>
      <c r="J56" s="13">
        <v>100</v>
      </c>
      <c r="K56" s="17" t="s">
        <v>75</v>
      </c>
      <c r="L56" s="16">
        <v>6164100</v>
      </c>
    </row>
    <row r="57" spans="1:12" s="8" customFormat="1" ht="30" x14ac:dyDescent="0.25">
      <c r="A57" s="5">
        <v>45</v>
      </c>
      <c r="B57" s="2" t="s">
        <v>66</v>
      </c>
      <c r="C57" s="2" t="s">
        <v>13</v>
      </c>
      <c r="D57" s="2" t="s">
        <v>20</v>
      </c>
      <c r="E57" s="5">
        <v>100</v>
      </c>
      <c r="F57" s="2" t="s">
        <v>67</v>
      </c>
      <c r="G57" s="17">
        <v>170393</v>
      </c>
      <c r="H57" s="38" t="s">
        <v>68</v>
      </c>
      <c r="I57" s="18">
        <v>395668</v>
      </c>
      <c r="J57" s="17">
        <v>48.8</v>
      </c>
      <c r="K57" s="17" t="s">
        <v>75</v>
      </c>
      <c r="L57" s="18">
        <v>171340184.75999999</v>
      </c>
    </row>
    <row r="58" spans="1:12" s="8" customFormat="1" ht="30" x14ac:dyDescent="0.25">
      <c r="A58" s="5">
        <v>46</v>
      </c>
      <c r="B58" s="2" t="s">
        <v>69</v>
      </c>
      <c r="C58" s="2" t="s">
        <v>13</v>
      </c>
      <c r="D58" s="2" t="s">
        <v>20</v>
      </c>
      <c r="E58" s="5">
        <v>100</v>
      </c>
      <c r="F58" s="2" t="s">
        <v>67</v>
      </c>
      <c r="G58" s="17">
        <v>5844</v>
      </c>
      <c r="H58" s="38" t="s">
        <v>68</v>
      </c>
      <c r="I58" s="18">
        <v>52600</v>
      </c>
      <c r="J58" s="17">
        <v>1.7</v>
      </c>
      <c r="K58" s="17" t="s">
        <v>75</v>
      </c>
      <c r="L58" s="18">
        <v>6549341.2699999996</v>
      </c>
    </row>
    <row r="59" spans="1:12" s="8" customFormat="1" ht="30" x14ac:dyDescent="0.25">
      <c r="A59" s="5">
        <v>47</v>
      </c>
      <c r="B59" s="2" t="s">
        <v>70</v>
      </c>
      <c r="C59" s="2" t="s">
        <v>13</v>
      </c>
      <c r="D59" s="2" t="s">
        <v>20</v>
      </c>
      <c r="E59" s="5">
        <v>100</v>
      </c>
      <c r="F59" s="2" t="s">
        <v>67</v>
      </c>
      <c r="G59" s="17">
        <v>172715</v>
      </c>
      <c r="H59" s="38" t="s">
        <v>68</v>
      </c>
      <c r="I59" s="18">
        <v>3300</v>
      </c>
      <c r="J59" s="17">
        <v>49.5</v>
      </c>
      <c r="K59" s="17" t="s">
        <v>75</v>
      </c>
      <c r="L59" s="18">
        <v>36767743.350000001</v>
      </c>
    </row>
    <row r="60" spans="1:12" s="8" customFormat="1" ht="30" x14ac:dyDescent="0.25">
      <c r="A60" s="5">
        <v>48</v>
      </c>
      <c r="B60" s="2" t="s">
        <v>72</v>
      </c>
      <c r="C60" s="2" t="s">
        <v>13</v>
      </c>
      <c r="D60" s="2" t="s">
        <v>20</v>
      </c>
      <c r="E60" s="5">
        <v>100</v>
      </c>
      <c r="F60" s="2" t="s">
        <v>67</v>
      </c>
      <c r="G60" s="17">
        <v>602</v>
      </c>
      <c r="H60" s="38" t="s">
        <v>71</v>
      </c>
      <c r="I60" s="18">
        <v>40100</v>
      </c>
      <c r="J60" s="13">
        <v>100</v>
      </c>
      <c r="K60" s="17" t="s">
        <v>75</v>
      </c>
      <c r="L60" s="18">
        <v>32414610.199999999</v>
      </c>
    </row>
    <row r="61" spans="1:12" ht="30" x14ac:dyDescent="0.25">
      <c r="A61" s="5">
        <v>49</v>
      </c>
      <c r="B61" s="7" t="s">
        <v>73</v>
      </c>
      <c r="C61" s="2" t="s">
        <v>13</v>
      </c>
      <c r="D61" s="2" t="s">
        <v>20</v>
      </c>
      <c r="E61" s="5">
        <v>100</v>
      </c>
      <c r="F61" s="2" t="s">
        <v>67</v>
      </c>
      <c r="G61" s="10">
        <v>189</v>
      </c>
      <c r="H61" s="6" t="s">
        <v>29</v>
      </c>
      <c r="I61" s="4">
        <v>63642333</v>
      </c>
      <c r="J61" s="13">
        <v>100</v>
      </c>
      <c r="K61" s="17" t="s">
        <v>75</v>
      </c>
      <c r="L61" s="16">
        <v>80918100</v>
      </c>
    </row>
    <row r="62" spans="1:12" x14ac:dyDescent="0.25">
      <c r="A62" s="19"/>
      <c r="B62" s="20"/>
      <c r="C62" s="21"/>
      <c r="D62" s="20"/>
      <c r="E62" s="19"/>
      <c r="F62" s="20"/>
      <c r="G62" s="19"/>
      <c r="H62" s="22"/>
      <c r="I62" s="21"/>
      <c r="J62" s="21"/>
      <c r="K62" s="21"/>
      <c r="L62" s="21"/>
    </row>
  </sheetData>
  <mergeCells count="16">
    <mergeCell ref="A16:A17"/>
    <mergeCell ref="B16:B17"/>
    <mergeCell ref="C16:C17"/>
    <mergeCell ref="D16:D17"/>
    <mergeCell ref="E16:E17"/>
    <mergeCell ref="A3:L3"/>
    <mergeCell ref="B11:B15"/>
    <mergeCell ref="A11:A15"/>
    <mergeCell ref="C11:C15"/>
    <mergeCell ref="D11:D15"/>
    <mergeCell ref="E11:E15"/>
    <mergeCell ref="A8:A10"/>
    <mergeCell ref="B8:B10"/>
    <mergeCell ref="C8:C10"/>
    <mergeCell ref="D8:D10"/>
    <mergeCell ref="E8:E10"/>
  </mergeCells>
  <dataValidations count="1">
    <dataValidation type="decimal" allowBlank="1" showErrorMessage="1" errorTitle="Ошибка" error="Введение только числовые значения (текст, символы не допускаются)" sqref="G11:G13 G15 I11:I15 L13 I6:I7">
      <formula1>0</formula1>
      <formula2>9.99999999999999E+30</formula2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Contract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Полянских Маргарита Александровна</dc:creator>
  <cp:lastModifiedBy>User</cp:lastModifiedBy>
  <cp:lastPrinted>2022-01-27T05:27:26Z</cp:lastPrinted>
  <dcterms:created xsi:type="dcterms:W3CDTF">2018-09-04T04:25:43Z</dcterms:created>
  <dcterms:modified xsi:type="dcterms:W3CDTF">2024-02-13T06:59:27Z</dcterms:modified>
</cp:coreProperties>
</file>