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приложение 2 (еженедельная)" sheetId="1" r:id="rId1"/>
  </sheets>
  <definedNames>
    <definedName name="_xlnm.Print_Area" localSheetId="0">'приложение 2 (еженедельная)'!$A$1:$AC$34</definedName>
  </definedNames>
  <calcPr calcId="125725"/>
</workbook>
</file>

<file path=xl/calcChain.xml><?xml version="1.0" encoding="utf-8"?>
<calcChain xmlns="http://schemas.openxmlformats.org/spreadsheetml/2006/main">
  <c r="F30" i="1"/>
  <c r="G30"/>
  <c r="H30"/>
  <c r="I30"/>
  <c r="J30"/>
  <c r="K30"/>
  <c r="P30"/>
  <c r="Q30"/>
  <c r="R30"/>
  <c r="S30"/>
  <c r="T30"/>
  <c r="U30"/>
  <c r="V30"/>
  <c r="W30"/>
  <c r="O30" l="1"/>
  <c r="C30"/>
  <c r="E30"/>
  <c r="D30"/>
  <c r="M30" s="1"/>
  <c r="B30"/>
</calcChain>
</file>

<file path=xl/sharedStrings.xml><?xml version="1.0" encoding="utf-8"?>
<sst xmlns="http://schemas.openxmlformats.org/spreadsheetml/2006/main" count="79" uniqueCount="49">
  <si>
    <t>(еженедельная)</t>
  </si>
  <si>
    <t xml:space="preserve">Наименование МО </t>
  </si>
  <si>
    <t>Жилищный фонд</t>
  </si>
  <si>
    <t>Всего</t>
  </si>
  <si>
    <t>План подготовки</t>
  </si>
  <si>
    <t>Фактическая подготовка</t>
  </si>
  <si>
    <t>% готовности</t>
  </si>
  <si>
    <t>финансирование, в тыс. руб.</t>
  </si>
  <si>
    <t>капитальный ремонт МКД</t>
  </si>
  <si>
    <t>финансирование по капитальному ремонту мкд,в тыс. руб.</t>
  </si>
  <si>
    <t>финансирование для формирования аварийного запаса, тыс. руб.</t>
  </si>
  <si>
    <t>Всего (текущий  ремонт, промывка, гидравлические испытания)</t>
  </si>
  <si>
    <t>в т.ч. текущий ремон ремонт</t>
  </si>
  <si>
    <t>в т.ч. текущий ремонт</t>
  </si>
  <si>
    <t>План</t>
  </si>
  <si>
    <t>факт</t>
  </si>
  <si>
    <t>план</t>
  </si>
  <si>
    <t>единиц</t>
  </si>
  <si>
    <t>/тыс. кв.м.</t>
  </si>
  <si>
    <t>по графику</t>
  </si>
  <si>
    <t>по факту</t>
  </si>
  <si>
    <t>средства ОБ</t>
  </si>
  <si>
    <t>средства МО</t>
  </si>
  <si>
    <t>Березовский с/с</t>
  </si>
  <si>
    <t>Вагайцевский с/с</t>
  </si>
  <si>
    <t>Верх-Алеусский с/с</t>
  </si>
  <si>
    <t>Верх-Ирменский с/с</t>
  </si>
  <si>
    <t>Верх-Чикский с/с</t>
  </si>
  <si>
    <t>Кирзинский с/с</t>
  </si>
  <si>
    <t>Козихинский с/с</t>
  </si>
  <si>
    <t>Красноярский с/с</t>
  </si>
  <si>
    <t>Нижнекаменский с/с</t>
  </si>
  <si>
    <t>Новопичуговский с/с</t>
  </si>
  <si>
    <t>Новошарапский с/с</t>
  </si>
  <si>
    <t>р.п.Ордынское</t>
  </si>
  <si>
    <t>Петровский с/с</t>
  </si>
  <si>
    <t>Пролетарский с/с</t>
  </si>
  <si>
    <t>Рогалевский с/с</t>
  </si>
  <si>
    <t>Спиринский с/с</t>
  </si>
  <si>
    <t>Усть-Луковский с/с</t>
  </si>
  <si>
    <t>Устюжанинский с/с</t>
  </si>
  <si>
    <t>Филипповский с/с</t>
  </si>
  <si>
    <t>Шайдуровский с/с</t>
  </si>
  <si>
    <t>Чингисский с/с</t>
  </si>
  <si>
    <t>ИТОГО по району (городскому округу)</t>
  </si>
  <si>
    <t>исп. Боровко Г.М.  (383 59) 21-185</t>
  </si>
  <si>
    <t xml:space="preserve">Информация о подготовке жилищного фонда к отопительному периоду 2020/2021 гг. </t>
  </si>
  <si>
    <t>Ордынского района (городского округа) Новосибирской области на «__» _________2020 г.</t>
  </si>
  <si>
    <t>ПРИЛОЖЕНИЕ №3
УТВЕРЖДЕНА
 постановлением администрации
 Ордынского района
Новосибирской области
от 15.04.2020г. № 306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</si>
</sst>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0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1" applyFont="1"/>
    <xf numFmtId="0" fontId="5" fillId="0" borderId="0" xfId="2" applyFont="1"/>
    <xf numFmtId="0" fontId="6" fillId="0" borderId="0" xfId="1" applyFont="1"/>
    <xf numFmtId="0" fontId="7" fillId="0" borderId="0" xfId="2" applyFont="1" applyAlignment="1">
      <alignment horizontal="right" vertical="top"/>
    </xf>
    <xf numFmtId="0" fontId="7" fillId="0" borderId="0" xfId="2" applyFont="1"/>
    <xf numFmtId="0" fontId="9" fillId="0" borderId="0" xfId="2" applyFont="1"/>
    <xf numFmtId="0" fontId="7" fillId="0" borderId="9" xfId="2" applyFont="1" applyBorder="1" applyAlignment="1">
      <alignment vertical="top" wrapText="1"/>
    </xf>
    <xf numFmtId="0" fontId="7" fillId="0" borderId="10" xfId="2" applyFont="1" applyBorder="1" applyAlignment="1">
      <alignment horizontal="center" vertical="top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2" fillId="2" borderId="11" xfId="2" applyFont="1" applyFill="1" applyBorder="1"/>
    <xf numFmtId="1" fontId="10" fillId="2" borderId="11" xfId="2" applyNumberFormat="1" applyFont="1" applyFill="1" applyBorder="1" applyAlignment="1">
      <alignment horizontal="center" vertical="center" wrapText="1"/>
    </xf>
    <xf numFmtId="164" fontId="10" fillId="2" borderId="11" xfId="2" applyNumberFormat="1" applyFont="1" applyFill="1" applyBorder="1" applyAlignment="1">
      <alignment horizontal="center" vertical="center" wrapText="1"/>
    </xf>
    <xf numFmtId="165" fontId="10" fillId="2" borderId="11" xfId="2" applyNumberFormat="1" applyFont="1" applyFill="1" applyBorder="1" applyAlignment="1">
      <alignment horizontal="center" vertical="top"/>
    </xf>
    <xf numFmtId="0" fontId="2" fillId="2" borderId="11" xfId="2" applyFont="1" applyFill="1" applyBorder="1" applyAlignment="1">
      <alignment horizontal="center"/>
    </xf>
    <xf numFmtId="165" fontId="2" fillId="2" borderId="11" xfId="2" applyNumberFormat="1" applyFont="1" applyFill="1" applyBorder="1" applyAlignment="1">
      <alignment horizontal="center"/>
    </xf>
    <xf numFmtId="0" fontId="10" fillId="2" borderId="11" xfId="2" applyFont="1" applyFill="1" applyBorder="1" applyAlignment="1">
      <alignment horizontal="center"/>
    </xf>
    <xf numFmtId="0" fontId="2" fillId="2" borderId="0" xfId="1" applyFont="1" applyFill="1"/>
    <xf numFmtId="0" fontId="11" fillId="2" borderId="11" xfId="2" applyFont="1" applyFill="1" applyBorder="1" applyAlignment="1">
      <alignment horizontal="center"/>
    </xf>
    <xf numFmtId="165" fontId="11" fillId="2" borderId="11" xfId="2" applyNumberFormat="1" applyFont="1" applyFill="1" applyBorder="1" applyAlignment="1">
      <alignment horizontal="center"/>
    </xf>
    <xf numFmtId="2" fontId="2" fillId="2" borderId="11" xfId="2" applyNumberFormat="1" applyFont="1" applyFill="1" applyBorder="1" applyAlignment="1">
      <alignment horizontal="center"/>
    </xf>
    <xf numFmtId="1" fontId="11" fillId="2" borderId="11" xfId="2" applyNumberFormat="1" applyFont="1" applyFill="1" applyBorder="1" applyAlignment="1">
      <alignment horizontal="center"/>
    </xf>
    <xf numFmtId="164" fontId="11" fillId="2" borderId="11" xfId="2" applyNumberFormat="1" applyFont="1" applyFill="1" applyBorder="1" applyAlignment="1">
      <alignment horizontal="center"/>
    </xf>
    <xf numFmtId="165" fontId="10" fillId="2" borderId="11" xfId="2" applyNumberFormat="1" applyFont="1" applyFill="1" applyBorder="1" applyAlignment="1">
      <alignment horizontal="center"/>
    </xf>
    <xf numFmtId="0" fontId="2" fillId="2" borderId="11" xfId="2" applyFont="1" applyFill="1" applyBorder="1" applyAlignment="1">
      <alignment wrapText="1"/>
    </xf>
    <xf numFmtId="1" fontId="2" fillId="2" borderId="11" xfId="2" applyNumberFormat="1" applyFont="1" applyFill="1" applyBorder="1" applyAlignment="1">
      <alignment horizontal="center"/>
    </xf>
    <xf numFmtId="0" fontId="2" fillId="0" borderId="0" xfId="1" applyFont="1" applyFill="1"/>
    <xf numFmtId="0" fontId="2" fillId="0" borderId="0" xfId="2" applyFont="1"/>
    <xf numFmtId="2" fontId="10" fillId="2" borderId="11" xfId="2" applyNumberFormat="1" applyFont="1" applyFill="1" applyBorder="1" applyAlignment="1">
      <alignment horizontal="center"/>
    </xf>
    <xf numFmtId="0" fontId="5" fillId="0" borderId="0" xfId="2" applyFont="1" applyAlignment="1">
      <alignment horizontal="center" vertical="top"/>
    </xf>
    <xf numFmtId="0" fontId="2" fillId="0" borderId="0" xfId="0" applyFont="1"/>
    <xf numFmtId="164" fontId="10" fillId="2" borderId="11" xfId="2" applyNumberFormat="1" applyFont="1" applyFill="1" applyBorder="1" applyAlignment="1">
      <alignment horizontal="center"/>
    </xf>
    <xf numFmtId="164" fontId="2" fillId="2" borderId="11" xfId="2" applyNumberFormat="1" applyFont="1" applyFill="1" applyBorder="1" applyAlignment="1">
      <alignment horizontal="center"/>
    </xf>
    <xf numFmtId="165" fontId="10" fillId="2" borderId="11" xfId="2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top"/>
    </xf>
    <xf numFmtId="0" fontId="7" fillId="2" borderId="0" xfId="2" applyFont="1" applyFill="1"/>
    <xf numFmtId="0" fontId="7" fillId="2" borderId="0" xfId="2" applyFont="1" applyFill="1" applyAlignment="1">
      <alignment horizontal="right" vertical="top"/>
    </xf>
    <xf numFmtId="0" fontId="7" fillId="2" borderId="11" xfId="2" applyFont="1" applyFill="1" applyBorder="1" applyAlignment="1">
      <alignment horizontal="center" vertical="top" wrapText="1"/>
    </xf>
    <xf numFmtId="0" fontId="2" fillId="2" borderId="0" xfId="2" applyFont="1" applyFill="1"/>
    <xf numFmtId="0" fontId="11" fillId="2" borderId="11" xfId="2" applyFont="1" applyFill="1" applyBorder="1" applyAlignment="1">
      <alignment horizontal="center" vertical="top"/>
    </xf>
    <xf numFmtId="165" fontId="11" fillId="2" borderId="11" xfId="2" applyNumberFormat="1" applyFont="1" applyFill="1" applyBorder="1" applyAlignment="1">
      <alignment horizontal="center" vertical="top"/>
    </xf>
    <xf numFmtId="1" fontId="11" fillId="2" borderId="11" xfId="2" applyNumberFormat="1" applyFont="1" applyFill="1" applyBorder="1" applyAlignment="1">
      <alignment horizontal="center" vertical="center" wrapText="1"/>
    </xf>
    <xf numFmtId="165" fontId="11" fillId="2" borderId="11" xfId="2" applyNumberFormat="1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7" fillId="0" borderId="2" xfId="2" applyFont="1" applyBorder="1" applyAlignment="1">
      <alignment horizontal="center" vertical="top" wrapText="1"/>
    </xf>
    <xf numFmtId="0" fontId="7" fillId="0" borderId="6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7" fillId="0" borderId="7" xfId="2" applyFont="1" applyBorder="1" applyAlignment="1">
      <alignment horizontal="center" vertical="top" wrapText="1"/>
    </xf>
    <xf numFmtId="0" fontId="7" fillId="0" borderId="8" xfId="2" applyFont="1" applyBorder="1" applyAlignment="1">
      <alignment horizontal="center" vertical="top" wrapText="1"/>
    </xf>
    <xf numFmtId="0" fontId="7" fillId="0" borderId="3" xfId="2" applyFont="1" applyBorder="1" applyAlignment="1">
      <alignment horizontal="center" vertical="top" wrapText="1"/>
    </xf>
    <xf numFmtId="0" fontId="7" fillId="0" borderId="4" xfId="2" applyFont="1" applyBorder="1" applyAlignment="1">
      <alignment horizontal="center" vertical="top" wrapText="1"/>
    </xf>
    <xf numFmtId="0" fontId="7" fillId="0" borderId="5" xfId="2" applyFont="1" applyBorder="1" applyAlignment="1">
      <alignment horizontal="center" vertical="top" wrapText="1"/>
    </xf>
    <xf numFmtId="0" fontId="7" fillId="2" borderId="3" xfId="2" applyFont="1" applyFill="1" applyBorder="1" applyAlignment="1">
      <alignment horizontal="center" vertical="top" wrapText="1"/>
    </xf>
    <xf numFmtId="0" fontId="7" fillId="2" borderId="4" xfId="2" applyFont="1" applyFill="1" applyBorder="1" applyAlignment="1">
      <alignment horizontal="center" vertical="top" wrapText="1"/>
    </xf>
    <xf numFmtId="0" fontId="7" fillId="2" borderId="5" xfId="2" applyFont="1" applyFill="1" applyBorder="1" applyAlignment="1">
      <alignment horizontal="center" vertical="top" wrapText="1"/>
    </xf>
    <xf numFmtId="0" fontId="10" fillId="0" borderId="0" xfId="2" applyFont="1" applyAlignment="1">
      <alignment horizontal="left" vertical="top" wrapText="1"/>
    </xf>
    <xf numFmtId="0" fontId="0" fillId="0" borderId="4" xfId="0" applyBorder="1" applyAlignment="1"/>
    <xf numFmtId="0" fontId="7" fillId="0" borderId="3" xfId="2" applyFont="1" applyBorder="1" applyAlignment="1">
      <alignment horizontal="center" vertical="top"/>
    </xf>
    <xf numFmtId="0" fontId="7" fillId="0" borderId="4" xfId="2" applyFont="1" applyBorder="1" applyAlignment="1">
      <alignment horizontal="center" vertical="top"/>
    </xf>
    <xf numFmtId="0" fontId="7" fillId="0" borderId="5" xfId="2" applyFont="1" applyBorder="1" applyAlignment="1">
      <alignment horizontal="center" vertical="top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Процентный 2" xfId="4"/>
    <cellStyle name="Финансовый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T35"/>
  <sheetViews>
    <sheetView tabSelected="1" view="pageBreakPreview" zoomScale="75" zoomScaleNormal="100" zoomScaleSheetLayoutView="75" workbookViewId="0">
      <selection activeCell="F1" sqref="F1"/>
    </sheetView>
  </sheetViews>
  <sheetFormatPr defaultRowHeight="15"/>
  <cols>
    <col min="1" max="1" width="27.28515625" style="1" customWidth="1"/>
    <col min="2" max="2" width="9.7109375" style="1" customWidth="1"/>
    <col min="3" max="3" width="11.7109375" style="1" customWidth="1"/>
    <col min="4" max="4" width="12.42578125" style="1" customWidth="1"/>
    <col min="5" max="5" width="10.5703125" style="1" customWidth="1"/>
    <col min="6" max="6" width="8.42578125" style="1" customWidth="1"/>
    <col min="7" max="7" width="8.7109375" style="1" customWidth="1"/>
    <col min="8" max="8" width="9" style="18" customWidth="1"/>
    <col min="9" max="9" width="9.42578125" style="18" customWidth="1"/>
    <col min="10" max="10" width="8.7109375" style="18" customWidth="1"/>
    <col min="11" max="11" width="8.85546875" style="18" customWidth="1"/>
    <col min="12" max="12" width="10.85546875" style="18" customWidth="1"/>
    <col min="13" max="13" width="8" style="18" customWidth="1"/>
    <col min="14" max="14" width="10.5703125" style="18" customWidth="1"/>
    <col min="15" max="15" width="8.7109375" style="18" customWidth="1"/>
    <col min="16" max="16" width="10" style="18" customWidth="1"/>
    <col min="17" max="17" width="9.5703125" style="18" customWidth="1"/>
    <col min="18" max="18" width="9.85546875" style="1" customWidth="1"/>
    <col min="19" max="19" width="8.85546875" style="1" customWidth="1"/>
    <col min="20" max="20" width="9" style="1" customWidth="1"/>
    <col min="21" max="21" width="9.5703125" style="1" customWidth="1"/>
    <col min="22" max="22" width="8.85546875" style="1" customWidth="1"/>
    <col min="23" max="23" width="9.28515625" style="1" customWidth="1"/>
    <col min="24" max="27" width="11.7109375" style="1" customWidth="1"/>
    <col min="28" max="28" width="9.7109375" style="1" customWidth="1"/>
    <col min="29" max="29" width="11" style="1" customWidth="1"/>
    <col min="30" max="16384" width="9.140625" style="1"/>
  </cols>
  <sheetData>
    <row r="1" spans="1:29" ht="134.25" customHeight="1">
      <c r="A1" s="31"/>
      <c r="B1" s="31"/>
      <c r="C1" s="31"/>
      <c r="D1" s="31"/>
      <c r="E1" s="31"/>
      <c r="F1" s="31"/>
      <c r="G1" s="31"/>
      <c r="H1" s="35"/>
      <c r="I1" s="35"/>
      <c r="J1" s="35"/>
      <c r="K1" s="35"/>
      <c r="L1" s="35"/>
      <c r="M1" s="35"/>
      <c r="N1" s="36"/>
      <c r="O1" s="37"/>
      <c r="P1" s="35"/>
      <c r="Q1" s="35"/>
      <c r="R1" s="31"/>
      <c r="S1" s="31"/>
      <c r="T1" s="31"/>
      <c r="U1" s="31"/>
      <c r="V1" s="31"/>
      <c r="W1" s="31"/>
      <c r="X1" s="31"/>
      <c r="Y1" s="48" t="s">
        <v>48</v>
      </c>
      <c r="Z1" s="49"/>
      <c r="AA1" s="49"/>
      <c r="AB1" s="49"/>
      <c r="AC1" s="49"/>
    </row>
    <row r="2" spans="1:29" s="3" customFormat="1" ht="20.25" customHeight="1">
      <c r="A2" s="50" t="s">
        <v>46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38"/>
      <c r="Q2" s="38"/>
      <c r="R2" s="30"/>
      <c r="S2" s="30"/>
      <c r="T2" s="30"/>
      <c r="U2" s="30"/>
      <c r="V2" s="30"/>
      <c r="W2" s="30"/>
      <c r="X2" s="30"/>
      <c r="Y2" s="30"/>
      <c r="Z2" s="30"/>
      <c r="AA2" s="30"/>
      <c r="AB2" s="2"/>
      <c r="AC2" s="2"/>
    </row>
    <row r="3" spans="1:29" s="3" customFormat="1" ht="20.25" customHeight="1">
      <c r="A3" s="50" t="s">
        <v>47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38"/>
      <c r="Q3" s="38"/>
      <c r="R3" s="30"/>
      <c r="S3" s="30"/>
      <c r="T3" s="30"/>
      <c r="U3" s="30"/>
      <c r="V3" s="30"/>
      <c r="W3" s="30"/>
      <c r="X3" s="30"/>
      <c r="Y3" s="30"/>
      <c r="Z3" s="30"/>
      <c r="AA3" s="30"/>
      <c r="AB3" s="2"/>
      <c r="AC3" s="2"/>
    </row>
    <row r="4" spans="1:29" ht="24.75" customHeight="1">
      <c r="A4" s="4"/>
      <c r="B4" s="5"/>
      <c r="C4" s="5"/>
      <c r="D4" s="5"/>
      <c r="E4" s="5"/>
      <c r="F4" s="5"/>
      <c r="G4" s="51" t="s">
        <v>0</v>
      </c>
      <c r="H4" s="51"/>
      <c r="I4" s="51"/>
      <c r="J4" s="51"/>
      <c r="K4" s="51"/>
      <c r="L4" s="51"/>
      <c r="M4" s="39"/>
      <c r="N4" s="40"/>
      <c r="O4" s="40"/>
      <c r="P4" s="40"/>
      <c r="Q4" s="40"/>
      <c r="R4" s="4"/>
      <c r="S4" s="4"/>
      <c r="T4" s="4"/>
      <c r="U4" s="4"/>
      <c r="V4" s="4"/>
      <c r="W4" s="4"/>
      <c r="X4" s="4"/>
      <c r="Y4" s="4"/>
      <c r="Z4" s="4"/>
      <c r="AA4" s="4"/>
      <c r="AB4" s="6"/>
      <c r="AC4" s="6"/>
    </row>
    <row r="5" spans="1:29" ht="18.75" customHeight="1">
      <c r="A5" s="52" t="s">
        <v>1</v>
      </c>
      <c r="B5" s="57" t="s">
        <v>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64"/>
    </row>
    <row r="6" spans="1:29" ht="81" customHeight="1">
      <c r="A6" s="53"/>
      <c r="B6" s="55" t="s">
        <v>3</v>
      </c>
      <c r="C6" s="56"/>
      <c r="D6" s="57" t="s">
        <v>4</v>
      </c>
      <c r="E6" s="58"/>
      <c r="F6" s="58"/>
      <c r="G6" s="59"/>
      <c r="H6" s="60" t="s">
        <v>5</v>
      </c>
      <c r="I6" s="61"/>
      <c r="J6" s="61"/>
      <c r="K6" s="62"/>
      <c r="L6" s="60" t="s">
        <v>6</v>
      </c>
      <c r="M6" s="61"/>
      <c r="N6" s="61"/>
      <c r="O6" s="62"/>
      <c r="P6" s="65" t="s">
        <v>7</v>
      </c>
      <c r="Q6" s="66"/>
      <c r="R6" s="66"/>
      <c r="S6" s="67"/>
      <c r="T6" s="57" t="s">
        <v>8</v>
      </c>
      <c r="U6" s="58"/>
      <c r="V6" s="58"/>
      <c r="W6" s="59"/>
      <c r="X6" s="57" t="s">
        <v>9</v>
      </c>
      <c r="Y6" s="58"/>
      <c r="Z6" s="58"/>
      <c r="AA6" s="59"/>
      <c r="AB6" s="57" t="s">
        <v>10</v>
      </c>
      <c r="AC6" s="59"/>
    </row>
    <row r="7" spans="1:29" ht="139.5" customHeight="1">
      <c r="A7" s="53"/>
      <c r="B7" s="7"/>
      <c r="C7" s="8"/>
      <c r="D7" s="57" t="s">
        <v>11</v>
      </c>
      <c r="E7" s="59"/>
      <c r="F7" s="57" t="s">
        <v>12</v>
      </c>
      <c r="G7" s="59"/>
      <c r="H7" s="60" t="s">
        <v>11</v>
      </c>
      <c r="I7" s="62"/>
      <c r="J7" s="60" t="s">
        <v>13</v>
      </c>
      <c r="K7" s="62"/>
      <c r="L7" s="60" t="s">
        <v>11</v>
      </c>
      <c r="M7" s="62"/>
      <c r="N7" s="60" t="s">
        <v>13</v>
      </c>
      <c r="O7" s="62"/>
      <c r="P7" s="60" t="s">
        <v>11</v>
      </c>
      <c r="Q7" s="62"/>
      <c r="R7" s="57" t="s">
        <v>13</v>
      </c>
      <c r="S7" s="59"/>
      <c r="T7" s="57" t="s">
        <v>14</v>
      </c>
      <c r="U7" s="59"/>
      <c r="V7" s="57" t="s">
        <v>15</v>
      </c>
      <c r="W7" s="59"/>
      <c r="X7" s="57" t="s">
        <v>16</v>
      </c>
      <c r="Y7" s="59"/>
      <c r="Z7" s="57" t="s">
        <v>15</v>
      </c>
      <c r="AA7" s="59"/>
      <c r="AB7" s="9" t="s">
        <v>16</v>
      </c>
      <c r="AC7" s="9" t="s">
        <v>15</v>
      </c>
    </row>
    <row r="8" spans="1:29" ht="58.5" customHeight="1">
      <c r="A8" s="54"/>
      <c r="B8" s="10" t="s">
        <v>17</v>
      </c>
      <c r="C8" s="10" t="s">
        <v>18</v>
      </c>
      <c r="D8" s="9" t="s">
        <v>17</v>
      </c>
      <c r="E8" s="9" t="s">
        <v>18</v>
      </c>
      <c r="F8" s="9" t="s">
        <v>17</v>
      </c>
      <c r="G8" s="9" t="s">
        <v>18</v>
      </c>
      <c r="H8" s="41" t="s">
        <v>17</v>
      </c>
      <c r="I8" s="41" t="s">
        <v>18</v>
      </c>
      <c r="J8" s="41" t="s">
        <v>17</v>
      </c>
      <c r="K8" s="41" t="s">
        <v>18</v>
      </c>
      <c r="L8" s="41" t="s">
        <v>19</v>
      </c>
      <c r="M8" s="41" t="s">
        <v>20</v>
      </c>
      <c r="N8" s="41" t="s">
        <v>19</v>
      </c>
      <c r="O8" s="41" t="s">
        <v>20</v>
      </c>
      <c r="P8" s="41" t="s">
        <v>19</v>
      </c>
      <c r="Q8" s="41" t="s">
        <v>20</v>
      </c>
      <c r="R8" s="41" t="s">
        <v>19</v>
      </c>
      <c r="S8" s="41" t="s">
        <v>20</v>
      </c>
      <c r="T8" s="9" t="s">
        <v>17</v>
      </c>
      <c r="U8" s="9" t="s">
        <v>18</v>
      </c>
      <c r="V8" s="9" t="s">
        <v>17</v>
      </c>
      <c r="W8" s="9" t="s">
        <v>18</v>
      </c>
      <c r="X8" s="9" t="s">
        <v>21</v>
      </c>
      <c r="Y8" s="9" t="s">
        <v>22</v>
      </c>
      <c r="Z8" s="9" t="s">
        <v>21</v>
      </c>
      <c r="AA8" s="9" t="s">
        <v>22</v>
      </c>
      <c r="AB8" s="9" t="s">
        <v>19</v>
      </c>
      <c r="AC8" s="9" t="s">
        <v>20</v>
      </c>
    </row>
    <row r="9" spans="1:29" s="18" customFormat="1" ht="19.5" customHeight="1">
      <c r="A9" s="11" t="s">
        <v>23</v>
      </c>
      <c r="B9" s="12">
        <v>143</v>
      </c>
      <c r="C9" s="13">
        <v>16.100000000000001</v>
      </c>
      <c r="D9" s="43">
        <v>5</v>
      </c>
      <c r="E9" s="44">
        <v>4.2</v>
      </c>
      <c r="F9" s="43"/>
      <c r="G9" s="43"/>
      <c r="H9" s="43"/>
      <c r="I9" s="44"/>
      <c r="J9" s="43"/>
      <c r="K9" s="44"/>
      <c r="L9" s="15"/>
      <c r="M9" s="16"/>
      <c r="N9" s="15"/>
      <c r="O9" s="16"/>
      <c r="P9" s="17">
        <v>50</v>
      </c>
      <c r="Q9" s="14"/>
      <c r="R9" s="21"/>
      <c r="S9" s="14"/>
      <c r="T9" s="15"/>
      <c r="U9" s="33"/>
      <c r="V9" s="15"/>
      <c r="W9" s="33"/>
      <c r="X9" s="15"/>
      <c r="Y9" s="21"/>
      <c r="Z9" s="21"/>
      <c r="AA9" s="21"/>
      <c r="AB9" s="21"/>
      <c r="AC9" s="21"/>
    </row>
    <row r="10" spans="1:29" s="18" customFormat="1" ht="19.5" customHeight="1">
      <c r="A10" s="11" t="s">
        <v>24</v>
      </c>
      <c r="B10" s="12">
        <v>1408</v>
      </c>
      <c r="C10" s="13">
        <v>117.5</v>
      </c>
      <c r="D10" s="19">
        <v>8</v>
      </c>
      <c r="E10" s="20">
        <v>5.3</v>
      </c>
      <c r="F10" s="43"/>
      <c r="G10" s="43"/>
      <c r="H10" s="19"/>
      <c r="I10" s="20"/>
      <c r="J10" s="19"/>
      <c r="K10" s="20"/>
      <c r="L10" s="15"/>
      <c r="M10" s="16"/>
      <c r="N10" s="15"/>
      <c r="O10" s="16"/>
      <c r="P10" s="17">
        <v>80</v>
      </c>
      <c r="Q10" s="20"/>
      <c r="R10" s="21"/>
      <c r="S10" s="20"/>
      <c r="T10" s="15"/>
      <c r="U10" s="33"/>
      <c r="V10" s="15"/>
      <c r="W10" s="15"/>
      <c r="X10" s="15"/>
      <c r="Y10" s="21"/>
      <c r="Z10" s="21"/>
      <c r="AA10" s="21"/>
      <c r="AB10" s="21"/>
      <c r="AC10" s="21"/>
    </row>
    <row r="11" spans="1:29" s="18" customFormat="1" ht="19.5" customHeight="1">
      <c r="A11" s="11" t="s">
        <v>25</v>
      </c>
      <c r="B11" s="12">
        <v>441</v>
      </c>
      <c r="C11" s="13">
        <v>19.399999999999999</v>
      </c>
      <c r="D11" s="19"/>
      <c r="E11" s="20"/>
      <c r="F11" s="19"/>
      <c r="G11" s="20"/>
      <c r="H11" s="19"/>
      <c r="I11" s="20"/>
      <c r="J11" s="19"/>
      <c r="K11" s="20"/>
      <c r="L11" s="15"/>
      <c r="M11" s="16"/>
      <c r="N11" s="15"/>
      <c r="O11" s="16"/>
      <c r="P11" s="17"/>
      <c r="Q11" s="20"/>
      <c r="R11" s="21"/>
      <c r="S11" s="20"/>
      <c r="T11" s="15"/>
      <c r="U11" s="33"/>
      <c r="V11" s="15"/>
      <c r="W11" s="15"/>
      <c r="X11" s="15"/>
      <c r="Y11" s="21"/>
      <c r="Z11" s="21"/>
      <c r="AA11" s="21"/>
      <c r="AB11" s="21"/>
      <c r="AC11" s="21"/>
    </row>
    <row r="12" spans="1:29" s="18" customFormat="1" ht="19.5" customHeight="1">
      <c r="A12" s="11" t="s">
        <v>26</v>
      </c>
      <c r="B12" s="12">
        <v>1182</v>
      </c>
      <c r="C12" s="13">
        <v>96.45</v>
      </c>
      <c r="D12" s="19">
        <v>25</v>
      </c>
      <c r="E12" s="20">
        <v>20.100000000000001</v>
      </c>
      <c r="F12" s="43"/>
      <c r="G12" s="43"/>
      <c r="H12" s="19"/>
      <c r="I12" s="20"/>
      <c r="J12" s="19"/>
      <c r="K12" s="20"/>
      <c r="L12" s="15"/>
      <c r="M12" s="16"/>
      <c r="N12" s="15"/>
      <c r="O12" s="16"/>
      <c r="P12" s="17">
        <v>250</v>
      </c>
      <c r="Q12" s="20"/>
      <c r="R12" s="21"/>
      <c r="S12" s="20"/>
      <c r="T12" s="15"/>
      <c r="U12" s="33"/>
      <c r="V12" s="15"/>
      <c r="W12" s="33"/>
      <c r="X12" s="15"/>
      <c r="Y12" s="21"/>
      <c r="Z12" s="21"/>
      <c r="AA12" s="21"/>
      <c r="AB12" s="21"/>
      <c r="AC12" s="21"/>
    </row>
    <row r="13" spans="1:29" s="18" customFormat="1">
      <c r="A13" s="11" t="s">
        <v>27</v>
      </c>
      <c r="B13" s="12">
        <v>233</v>
      </c>
      <c r="C13" s="13">
        <v>15.45</v>
      </c>
      <c r="D13" s="19"/>
      <c r="E13" s="20"/>
      <c r="F13" s="19"/>
      <c r="G13" s="20"/>
      <c r="H13" s="19"/>
      <c r="I13" s="20"/>
      <c r="J13" s="19"/>
      <c r="K13" s="20"/>
      <c r="L13" s="15"/>
      <c r="M13" s="16"/>
      <c r="N13" s="15"/>
      <c r="O13" s="16"/>
      <c r="P13" s="17"/>
      <c r="Q13" s="20"/>
      <c r="R13" s="21"/>
      <c r="S13" s="20"/>
      <c r="T13" s="15"/>
      <c r="U13" s="33"/>
      <c r="V13" s="15"/>
      <c r="W13" s="15"/>
      <c r="X13" s="15"/>
      <c r="Y13" s="21"/>
      <c r="Z13" s="21"/>
      <c r="AA13" s="21"/>
      <c r="AB13" s="21"/>
      <c r="AC13" s="21"/>
    </row>
    <row r="14" spans="1:29" s="18" customFormat="1">
      <c r="A14" s="11" t="s">
        <v>28</v>
      </c>
      <c r="B14" s="22">
        <v>676</v>
      </c>
      <c r="C14" s="23">
        <v>51.7</v>
      </c>
      <c r="D14" s="19">
        <v>7</v>
      </c>
      <c r="E14" s="20">
        <v>4.0999999999999996</v>
      </c>
      <c r="F14" s="43"/>
      <c r="G14" s="43"/>
      <c r="H14" s="19"/>
      <c r="I14" s="20"/>
      <c r="J14" s="19"/>
      <c r="K14" s="20"/>
      <c r="L14" s="15"/>
      <c r="M14" s="16"/>
      <c r="N14" s="15"/>
      <c r="O14" s="16"/>
      <c r="P14" s="17">
        <v>70</v>
      </c>
      <c r="Q14" s="20"/>
      <c r="R14" s="21"/>
      <c r="S14" s="20"/>
      <c r="T14" s="15">
        <v>1</v>
      </c>
      <c r="U14" s="33">
        <v>0.42</v>
      </c>
      <c r="V14" s="15"/>
      <c r="W14" s="15"/>
      <c r="X14" s="15"/>
      <c r="Y14" s="21"/>
      <c r="Z14" s="21"/>
      <c r="AA14" s="21"/>
      <c r="AB14" s="21"/>
      <c r="AC14" s="21"/>
    </row>
    <row r="15" spans="1:29" s="18" customFormat="1">
      <c r="A15" s="11" t="s">
        <v>29</v>
      </c>
      <c r="B15" s="22">
        <v>259</v>
      </c>
      <c r="C15" s="23">
        <v>24.2</v>
      </c>
      <c r="D15" s="19">
        <v>4</v>
      </c>
      <c r="E15" s="20">
        <v>2.4</v>
      </c>
      <c r="F15" s="43"/>
      <c r="G15" s="43"/>
      <c r="H15" s="19"/>
      <c r="I15" s="20"/>
      <c r="J15" s="19"/>
      <c r="K15" s="20"/>
      <c r="L15" s="15"/>
      <c r="M15" s="16"/>
      <c r="N15" s="15"/>
      <c r="O15" s="16"/>
      <c r="P15" s="17">
        <v>40</v>
      </c>
      <c r="Q15" s="20"/>
      <c r="R15" s="21"/>
      <c r="S15" s="20"/>
      <c r="T15" s="17"/>
      <c r="U15" s="32"/>
      <c r="V15" s="17"/>
      <c r="W15" s="17"/>
      <c r="X15" s="17"/>
      <c r="Y15" s="29"/>
      <c r="Z15" s="29"/>
      <c r="AA15" s="29"/>
      <c r="AB15" s="29"/>
      <c r="AC15" s="21"/>
    </row>
    <row r="16" spans="1:29" s="18" customFormat="1">
      <c r="A16" s="11" t="s">
        <v>30</v>
      </c>
      <c r="B16" s="22">
        <v>651</v>
      </c>
      <c r="C16" s="23">
        <v>51.2</v>
      </c>
      <c r="D16" s="19">
        <v>8</v>
      </c>
      <c r="E16" s="20">
        <v>7.2</v>
      </c>
      <c r="F16" s="43"/>
      <c r="G16" s="43"/>
      <c r="H16" s="19"/>
      <c r="I16" s="20"/>
      <c r="J16" s="19"/>
      <c r="K16" s="20"/>
      <c r="L16" s="15"/>
      <c r="M16" s="16"/>
      <c r="N16" s="15"/>
      <c r="O16" s="16"/>
      <c r="P16" s="17">
        <v>80</v>
      </c>
      <c r="Q16" s="20"/>
      <c r="R16" s="21"/>
      <c r="S16" s="20"/>
      <c r="T16" s="15"/>
      <c r="U16" s="33"/>
      <c r="V16" s="15"/>
      <c r="W16" s="15"/>
      <c r="X16" s="15"/>
      <c r="Y16" s="21"/>
      <c r="Z16" s="21"/>
      <c r="AA16" s="21"/>
      <c r="AB16" s="21"/>
      <c r="AC16" s="21"/>
    </row>
    <row r="17" spans="1:124" s="18" customFormat="1">
      <c r="A17" s="11" t="s">
        <v>31</v>
      </c>
      <c r="B17" s="22">
        <v>494</v>
      </c>
      <c r="C17" s="23">
        <v>36.42</v>
      </c>
      <c r="D17" s="19"/>
      <c r="E17" s="20"/>
      <c r="F17" s="19"/>
      <c r="G17" s="20"/>
      <c r="H17" s="19"/>
      <c r="I17" s="20"/>
      <c r="J17" s="19"/>
      <c r="K17" s="20"/>
      <c r="L17" s="15"/>
      <c r="M17" s="16"/>
      <c r="N17" s="15"/>
      <c r="O17" s="16"/>
      <c r="P17" s="17"/>
      <c r="Q17" s="20"/>
      <c r="R17" s="21"/>
      <c r="S17" s="20"/>
      <c r="T17" s="15"/>
      <c r="U17" s="33"/>
      <c r="V17" s="15"/>
      <c r="W17" s="15"/>
      <c r="X17" s="15"/>
      <c r="Y17" s="21"/>
      <c r="Z17" s="21"/>
      <c r="AA17" s="21"/>
      <c r="AB17" s="21"/>
      <c r="AC17" s="21"/>
    </row>
    <row r="18" spans="1:124" s="18" customFormat="1">
      <c r="A18" s="11" t="s">
        <v>32</v>
      </c>
      <c r="B18" s="22">
        <v>403</v>
      </c>
      <c r="C18" s="23">
        <v>28.6</v>
      </c>
      <c r="D18" s="19">
        <v>18</v>
      </c>
      <c r="E18" s="20">
        <v>13.5</v>
      </c>
      <c r="F18" s="43"/>
      <c r="G18" s="43"/>
      <c r="H18" s="19"/>
      <c r="I18" s="20"/>
      <c r="J18" s="19"/>
      <c r="K18" s="20"/>
      <c r="L18" s="15"/>
      <c r="M18" s="16"/>
      <c r="N18" s="15"/>
      <c r="O18" s="16"/>
      <c r="P18" s="17">
        <v>180</v>
      </c>
      <c r="Q18" s="20"/>
      <c r="R18" s="21"/>
      <c r="S18" s="20"/>
      <c r="T18" s="15">
        <v>1</v>
      </c>
      <c r="U18" s="33">
        <v>0.48899999999999999</v>
      </c>
      <c r="V18" s="15"/>
      <c r="W18" s="15"/>
      <c r="X18" s="15"/>
      <c r="Y18" s="21"/>
      <c r="Z18" s="21"/>
      <c r="AA18" s="21"/>
      <c r="AB18" s="21"/>
      <c r="AC18" s="21"/>
    </row>
    <row r="19" spans="1:124" s="18" customFormat="1">
      <c r="A19" s="11" t="s">
        <v>33</v>
      </c>
      <c r="B19" s="22">
        <v>389</v>
      </c>
      <c r="C19" s="23">
        <v>30.143999999999998</v>
      </c>
      <c r="D19" s="19">
        <v>14</v>
      </c>
      <c r="E19" s="20">
        <v>4.4000000000000004</v>
      </c>
      <c r="F19" s="43"/>
      <c r="G19" s="43"/>
      <c r="H19" s="19"/>
      <c r="I19" s="20"/>
      <c r="J19" s="19"/>
      <c r="K19" s="20"/>
      <c r="L19" s="15"/>
      <c r="M19" s="16"/>
      <c r="N19" s="15"/>
      <c r="O19" s="16"/>
      <c r="P19" s="17">
        <v>140</v>
      </c>
      <c r="Q19" s="20"/>
      <c r="R19" s="21"/>
      <c r="S19" s="20"/>
      <c r="T19" s="15"/>
      <c r="U19" s="33"/>
      <c r="V19" s="15"/>
      <c r="W19" s="15"/>
      <c r="X19" s="15"/>
      <c r="Y19" s="21"/>
      <c r="Z19" s="21"/>
      <c r="AA19" s="21"/>
      <c r="AB19" s="21"/>
      <c r="AC19" s="21"/>
    </row>
    <row r="20" spans="1:124" s="18" customFormat="1">
      <c r="A20" s="11" t="s">
        <v>34</v>
      </c>
      <c r="B20" s="22">
        <v>2669</v>
      </c>
      <c r="C20" s="23">
        <v>265.32499999999999</v>
      </c>
      <c r="D20" s="19">
        <v>87</v>
      </c>
      <c r="E20" s="20">
        <v>92.3</v>
      </c>
      <c r="F20" s="19">
        <v>7</v>
      </c>
      <c r="G20" s="20">
        <v>7.4</v>
      </c>
      <c r="H20" s="19"/>
      <c r="I20" s="20"/>
      <c r="J20" s="19"/>
      <c r="K20" s="20"/>
      <c r="L20" s="15"/>
      <c r="M20" s="16"/>
      <c r="N20" s="15"/>
      <c r="O20" s="16"/>
      <c r="P20" s="17">
        <v>957</v>
      </c>
      <c r="Q20" s="20"/>
      <c r="R20" s="21">
        <v>87</v>
      </c>
      <c r="S20" s="20"/>
      <c r="T20" s="15"/>
      <c r="U20" s="33"/>
      <c r="V20" s="15"/>
      <c r="W20" s="33"/>
      <c r="X20" s="15"/>
      <c r="Y20" s="21"/>
      <c r="Z20" s="21"/>
      <c r="AA20" s="21"/>
      <c r="AB20" s="21">
        <v>200</v>
      </c>
      <c r="AC20" s="21"/>
    </row>
    <row r="21" spans="1:124" s="18" customFormat="1">
      <c r="A21" s="11" t="s">
        <v>35</v>
      </c>
      <c r="B21" s="22">
        <v>334</v>
      </c>
      <c r="C21" s="23">
        <v>33.700000000000003</v>
      </c>
      <c r="D21" s="19">
        <v>19</v>
      </c>
      <c r="E21" s="20">
        <v>13.5</v>
      </c>
      <c r="F21" s="43"/>
      <c r="G21" s="43"/>
      <c r="H21" s="19"/>
      <c r="I21" s="20"/>
      <c r="J21" s="19"/>
      <c r="K21" s="20"/>
      <c r="L21" s="15"/>
      <c r="M21" s="16"/>
      <c r="N21" s="15"/>
      <c r="O21" s="16"/>
      <c r="P21" s="17">
        <v>190</v>
      </c>
      <c r="Q21" s="20"/>
      <c r="R21" s="21"/>
      <c r="S21" s="20"/>
      <c r="T21" s="15"/>
      <c r="U21" s="33"/>
      <c r="V21" s="15"/>
      <c r="W21" s="33"/>
      <c r="X21" s="15"/>
      <c r="Y21" s="21"/>
      <c r="Z21" s="21"/>
      <c r="AA21" s="21"/>
      <c r="AB21" s="21"/>
      <c r="AC21" s="21"/>
    </row>
    <row r="22" spans="1:124" s="18" customFormat="1">
      <c r="A22" s="11" t="s">
        <v>36</v>
      </c>
      <c r="B22" s="22">
        <v>262</v>
      </c>
      <c r="C22" s="23">
        <v>29.4</v>
      </c>
      <c r="D22" s="19">
        <v>22</v>
      </c>
      <c r="E22" s="20">
        <v>10.1</v>
      </c>
      <c r="F22" s="43"/>
      <c r="G22" s="43"/>
      <c r="H22" s="19"/>
      <c r="I22" s="20"/>
      <c r="J22" s="19"/>
      <c r="K22" s="20"/>
      <c r="L22" s="15"/>
      <c r="M22" s="16"/>
      <c r="N22" s="15"/>
      <c r="O22" s="16"/>
      <c r="P22" s="17">
        <v>220</v>
      </c>
      <c r="Q22" s="20"/>
      <c r="R22" s="21"/>
      <c r="S22" s="20"/>
      <c r="T22" s="15">
        <v>1</v>
      </c>
      <c r="U22" s="33">
        <v>0.40300000000000002</v>
      </c>
      <c r="V22" s="15"/>
      <c r="W22" s="15"/>
      <c r="X22" s="15"/>
      <c r="Y22" s="21"/>
      <c r="Z22" s="21"/>
      <c r="AA22" s="21"/>
      <c r="AB22" s="21"/>
      <c r="AC22" s="21"/>
    </row>
    <row r="23" spans="1:124" s="18" customFormat="1">
      <c r="A23" s="11" t="s">
        <v>37</v>
      </c>
      <c r="B23" s="22">
        <v>268</v>
      </c>
      <c r="C23" s="23">
        <v>14.5</v>
      </c>
      <c r="D23" s="19"/>
      <c r="E23" s="20"/>
      <c r="F23" s="19"/>
      <c r="G23" s="20"/>
      <c r="H23" s="19"/>
      <c r="I23" s="20"/>
      <c r="J23" s="19"/>
      <c r="K23" s="20"/>
      <c r="L23" s="15"/>
      <c r="M23" s="16"/>
      <c r="N23" s="15"/>
      <c r="O23" s="16"/>
      <c r="P23" s="17"/>
      <c r="Q23" s="20"/>
      <c r="R23" s="21"/>
      <c r="S23" s="20"/>
      <c r="T23" s="15"/>
      <c r="U23" s="33"/>
      <c r="V23" s="15"/>
      <c r="W23" s="15"/>
      <c r="X23" s="15"/>
      <c r="Y23" s="21"/>
      <c r="Z23" s="21"/>
      <c r="AA23" s="21"/>
      <c r="AB23" s="21"/>
      <c r="AC23" s="21"/>
    </row>
    <row r="24" spans="1:124" s="18" customFormat="1">
      <c r="A24" s="11" t="s">
        <v>38</v>
      </c>
      <c r="B24" s="22">
        <v>973</v>
      </c>
      <c r="C24" s="23">
        <v>40.6</v>
      </c>
      <c r="D24" s="19">
        <v>3</v>
      </c>
      <c r="E24" s="20">
        <v>1.8</v>
      </c>
      <c r="F24" s="43"/>
      <c r="G24" s="43"/>
      <c r="H24" s="19"/>
      <c r="I24" s="20"/>
      <c r="J24" s="19"/>
      <c r="K24" s="20"/>
      <c r="L24" s="15"/>
      <c r="M24" s="16"/>
      <c r="N24" s="15"/>
      <c r="O24" s="16"/>
      <c r="P24" s="17">
        <v>30</v>
      </c>
      <c r="Q24" s="20"/>
      <c r="R24" s="21"/>
      <c r="S24" s="20"/>
      <c r="T24" s="15"/>
      <c r="U24" s="33"/>
      <c r="V24" s="15"/>
      <c r="W24" s="15"/>
      <c r="X24" s="15"/>
      <c r="Y24" s="21"/>
      <c r="Z24" s="21"/>
      <c r="AA24" s="21"/>
      <c r="AB24" s="21"/>
      <c r="AC24" s="21"/>
    </row>
    <row r="25" spans="1:124" s="18" customFormat="1">
      <c r="A25" s="11" t="s">
        <v>39</v>
      </c>
      <c r="B25" s="22">
        <v>338</v>
      </c>
      <c r="C25" s="23">
        <v>27.5</v>
      </c>
      <c r="D25" s="19">
        <v>7</v>
      </c>
      <c r="E25" s="20">
        <v>4.9000000000000004</v>
      </c>
      <c r="F25" s="43"/>
      <c r="G25" s="43"/>
      <c r="H25" s="19"/>
      <c r="I25" s="20"/>
      <c r="J25" s="19"/>
      <c r="K25" s="20"/>
      <c r="L25" s="15"/>
      <c r="M25" s="16"/>
      <c r="N25" s="15"/>
      <c r="O25" s="16"/>
      <c r="P25" s="17">
        <v>70</v>
      </c>
      <c r="Q25" s="20"/>
      <c r="R25" s="21"/>
      <c r="S25" s="20"/>
      <c r="T25" s="15"/>
      <c r="U25" s="33"/>
      <c r="V25" s="15"/>
      <c r="W25" s="15"/>
      <c r="X25" s="15"/>
      <c r="Y25" s="21"/>
      <c r="Z25" s="21"/>
      <c r="AA25" s="21"/>
      <c r="AB25" s="21"/>
      <c r="AC25" s="21"/>
    </row>
    <row r="26" spans="1:124" s="18" customFormat="1">
      <c r="A26" s="11" t="s">
        <v>40</v>
      </c>
      <c r="B26" s="22">
        <v>357</v>
      </c>
      <c r="C26" s="23">
        <v>24</v>
      </c>
      <c r="D26" s="19">
        <v>4</v>
      </c>
      <c r="E26" s="20">
        <v>2.8</v>
      </c>
      <c r="F26" s="43"/>
      <c r="G26" s="43"/>
      <c r="H26" s="19"/>
      <c r="I26" s="20"/>
      <c r="J26" s="19"/>
      <c r="K26" s="20"/>
      <c r="L26" s="15"/>
      <c r="M26" s="16"/>
      <c r="N26" s="15"/>
      <c r="O26" s="16"/>
      <c r="P26" s="17">
        <v>40</v>
      </c>
      <c r="Q26" s="20"/>
      <c r="R26" s="21"/>
      <c r="S26" s="20"/>
      <c r="T26" s="15"/>
      <c r="U26" s="33"/>
      <c r="V26" s="15"/>
      <c r="W26" s="15"/>
      <c r="X26" s="15"/>
      <c r="Y26" s="21"/>
      <c r="Z26" s="21"/>
      <c r="AA26" s="21"/>
      <c r="AB26" s="21"/>
      <c r="AC26" s="21"/>
    </row>
    <row r="27" spans="1:124" s="18" customFormat="1">
      <c r="A27" s="11" t="s">
        <v>41</v>
      </c>
      <c r="B27" s="22">
        <v>231</v>
      </c>
      <c r="C27" s="23">
        <v>14.7</v>
      </c>
      <c r="D27" s="19"/>
      <c r="E27" s="20"/>
      <c r="F27" s="45"/>
      <c r="G27" s="46"/>
      <c r="H27" s="19"/>
      <c r="I27" s="20"/>
      <c r="J27" s="19"/>
      <c r="K27" s="47"/>
      <c r="L27" s="15"/>
      <c r="M27" s="16"/>
      <c r="N27" s="15"/>
      <c r="O27" s="16"/>
      <c r="P27" s="17"/>
      <c r="Q27" s="16"/>
      <c r="R27" s="21"/>
      <c r="S27" s="16"/>
      <c r="T27" s="15"/>
      <c r="U27" s="33"/>
      <c r="V27" s="15"/>
      <c r="W27" s="15"/>
      <c r="X27" s="15"/>
      <c r="Y27" s="21"/>
      <c r="Z27" s="21"/>
      <c r="AA27" s="21"/>
      <c r="AB27" s="21"/>
      <c r="AC27" s="21"/>
    </row>
    <row r="28" spans="1:124" s="18" customFormat="1">
      <c r="A28" s="11" t="s">
        <v>42</v>
      </c>
      <c r="B28" s="22">
        <v>151</v>
      </c>
      <c r="C28" s="23">
        <v>14.428000000000001</v>
      </c>
      <c r="D28" s="19"/>
      <c r="E28" s="20"/>
      <c r="F28" s="45"/>
      <c r="G28" s="46"/>
      <c r="H28" s="19"/>
      <c r="I28" s="20"/>
      <c r="J28" s="19"/>
      <c r="K28" s="47"/>
      <c r="L28" s="15"/>
      <c r="M28" s="16"/>
      <c r="N28" s="15"/>
      <c r="O28" s="16"/>
      <c r="P28" s="17"/>
      <c r="Q28" s="16"/>
      <c r="R28" s="21"/>
      <c r="S28" s="16"/>
      <c r="T28" s="15"/>
      <c r="U28" s="33"/>
      <c r="V28" s="15"/>
      <c r="W28" s="15"/>
      <c r="X28" s="15"/>
      <c r="Y28" s="21"/>
      <c r="Z28" s="21"/>
      <c r="AA28" s="21"/>
      <c r="AB28" s="21"/>
      <c r="AC28" s="21"/>
    </row>
    <row r="29" spans="1:124" s="18" customFormat="1">
      <c r="A29" s="11" t="s">
        <v>43</v>
      </c>
      <c r="B29" s="22">
        <v>268</v>
      </c>
      <c r="C29" s="23">
        <v>14.9</v>
      </c>
      <c r="D29" s="19"/>
      <c r="E29" s="20"/>
      <c r="F29" s="12"/>
      <c r="G29" s="34"/>
      <c r="H29" s="19"/>
      <c r="I29" s="20"/>
      <c r="J29" s="15"/>
      <c r="K29" s="21"/>
      <c r="L29" s="15"/>
      <c r="M29" s="16"/>
      <c r="N29" s="15"/>
      <c r="O29" s="16"/>
      <c r="P29" s="17"/>
      <c r="Q29" s="16"/>
      <c r="R29" s="21"/>
      <c r="S29" s="16"/>
      <c r="T29" s="15"/>
      <c r="U29" s="33"/>
      <c r="V29" s="15"/>
      <c r="W29" s="15"/>
      <c r="X29" s="15"/>
      <c r="Y29" s="21"/>
      <c r="Z29" s="21"/>
      <c r="AA29" s="21"/>
      <c r="AB29" s="21"/>
      <c r="AC29" s="21"/>
    </row>
    <row r="30" spans="1:124" s="18" customFormat="1" ht="30">
      <c r="A30" s="25" t="s">
        <v>44</v>
      </c>
      <c r="B30" s="26">
        <f t="shared" ref="B30:G30" si="0">SUM(B9:B29)</f>
        <v>12130</v>
      </c>
      <c r="C30" s="16">
        <f>SUM(C9:C29)</f>
        <v>966.2170000000001</v>
      </c>
      <c r="D30" s="26">
        <f t="shared" si="0"/>
        <v>231</v>
      </c>
      <c r="E30" s="16">
        <f t="shared" si="0"/>
        <v>186.60000000000002</v>
      </c>
      <c r="F30" s="26">
        <f t="shared" si="0"/>
        <v>7</v>
      </c>
      <c r="G30" s="16">
        <f t="shared" si="0"/>
        <v>7.4</v>
      </c>
      <c r="H30" s="26">
        <f t="shared" ref="H30:I30" si="1">SUM(H9:H29)</f>
        <v>0</v>
      </c>
      <c r="I30" s="16">
        <f t="shared" si="1"/>
        <v>0</v>
      </c>
      <c r="J30" s="16">
        <f t="shared" ref="J30:K30" si="2">SUM(J9:J29)</f>
        <v>0</v>
      </c>
      <c r="K30" s="16">
        <f t="shared" si="2"/>
        <v>0</v>
      </c>
      <c r="L30" s="16">
        <v>0</v>
      </c>
      <c r="M30" s="16">
        <f t="shared" ref="M30" si="3">H30/D30*100</f>
        <v>0</v>
      </c>
      <c r="N30" s="16">
        <v>0</v>
      </c>
      <c r="O30" s="16">
        <f>J30/F30*100</f>
        <v>0</v>
      </c>
      <c r="P30" s="21">
        <f>SUM(P9:P29)</f>
        <v>2397</v>
      </c>
      <c r="Q30" s="21">
        <f>SUM(Q9:Q29)</f>
        <v>0</v>
      </c>
      <c r="R30" s="29">
        <f>SUM(R9:R29)</f>
        <v>87</v>
      </c>
      <c r="S30" s="29">
        <f>SUM(S9:S29)</f>
        <v>0</v>
      </c>
      <c r="T30" s="24">
        <f t="shared" ref="T30:W30" si="4">SUM(T9:T29)</f>
        <v>3</v>
      </c>
      <c r="U30" s="32">
        <f t="shared" si="4"/>
        <v>1.3120000000000001</v>
      </c>
      <c r="V30" s="24">
        <f t="shared" si="4"/>
        <v>0</v>
      </c>
      <c r="W30" s="32">
        <f t="shared" si="4"/>
        <v>0</v>
      </c>
      <c r="X30" s="24"/>
      <c r="Y30" s="29"/>
      <c r="Z30" s="29"/>
      <c r="AA30" s="29"/>
      <c r="AB30" s="29">
        <v>200</v>
      </c>
      <c r="AC30" s="29"/>
    </row>
    <row r="31" spans="1:124" ht="29.25" customHeight="1">
      <c r="C31" s="27"/>
      <c r="D31" s="27"/>
      <c r="E31" s="27"/>
      <c r="F31" s="27"/>
      <c r="G31" s="27"/>
      <c r="R31" s="27"/>
      <c r="S31" s="27"/>
    </row>
    <row r="32" spans="1:124" s="3" customFormat="1" ht="20.25">
      <c r="A32" s="63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  <c r="BM32" s="63"/>
      <c r="BN32" s="63"/>
      <c r="BO32" s="63"/>
      <c r="BP32" s="63"/>
      <c r="BQ32" s="63"/>
      <c r="BR32" s="63"/>
      <c r="BS32" s="63"/>
      <c r="BT32" s="63"/>
      <c r="BU32" s="63"/>
      <c r="BV32" s="63"/>
      <c r="BW32" s="63"/>
      <c r="BX32" s="63"/>
      <c r="BY32" s="63"/>
      <c r="BZ32" s="63"/>
      <c r="CA32" s="63"/>
      <c r="CB32" s="63"/>
      <c r="CC32" s="63"/>
      <c r="CD32" s="63"/>
      <c r="CE32" s="63"/>
      <c r="CF32" s="63"/>
      <c r="CG32" s="63"/>
      <c r="CH32" s="63"/>
      <c r="CI32" s="63"/>
      <c r="CJ32" s="63"/>
      <c r="CK32" s="63"/>
      <c r="CL32" s="63"/>
      <c r="CM32" s="63"/>
      <c r="CN32" s="63"/>
      <c r="CO32" s="63"/>
      <c r="CP32" s="63"/>
      <c r="CQ32" s="63"/>
      <c r="CR32" s="63"/>
      <c r="CS32" s="63"/>
      <c r="CT32" s="63"/>
      <c r="CU32" s="63"/>
      <c r="CV32" s="63"/>
      <c r="CW32" s="63"/>
      <c r="CX32" s="63"/>
      <c r="CY32" s="63"/>
      <c r="CZ32" s="63"/>
      <c r="DA32" s="63"/>
      <c r="DB32" s="63"/>
      <c r="DC32" s="63"/>
      <c r="DD32" s="63"/>
      <c r="DE32" s="63"/>
      <c r="DF32" s="63"/>
      <c r="DG32" s="63"/>
      <c r="DH32" s="63"/>
      <c r="DI32" s="63"/>
      <c r="DJ32" s="63"/>
      <c r="DK32" s="63"/>
      <c r="DL32" s="63"/>
      <c r="DM32" s="63"/>
      <c r="DN32" s="63"/>
      <c r="DO32" s="63"/>
      <c r="DP32" s="63"/>
      <c r="DQ32" s="63"/>
      <c r="DR32" s="63"/>
      <c r="DS32" s="63"/>
      <c r="DT32" s="63"/>
    </row>
    <row r="33" spans="1:124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  <c r="BM33" s="63"/>
      <c r="BN33" s="63"/>
      <c r="BO33" s="63"/>
      <c r="BP33" s="63"/>
      <c r="BQ33" s="63"/>
      <c r="BR33" s="63"/>
      <c r="BS33" s="63"/>
      <c r="BT33" s="63"/>
      <c r="BU33" s="63"/>
      <c r="BV33" s="63"/>
      <c r="BW33" s="63"/>
      <c r="BX33" s="63"/>
      <c r="BY33" s="63"/>
      <c r="BZ33" s="63"/>
      <c r="CA33" s="63"/>
      <c r="CB33" s="63"/>
      <c r="CC33" s="63"/>
      <c r="CD33" s="63"/>
      <c r="CE33" s="63"/>
      <c r="CF33" s="63"/>
      <c r="CG33" s="63"/>
      <c r="CH33" s="63"/>
      <c r="CI33" s="63"/>
      <c r="CJ33" s="63"/>
      <c r="CK33" s="63"/>
      <c r="CL33" s="63"/>
      <c r="CM33" s="63"/>
      <c r="CN33" s="63"/>
      <c r="CO33" s="63"/>
      <c r="CP33" s="63"/>
      <c r="CQ33" s="63"/>
      <c r="CR33" s="63"/>
      <c r="CS33" s="63"/>
      <c r="CT33" s="63"/>
      <c r="CU33" s="63"/>
      <c r="CV33" s="63"/>
      <c r="CW33" s="63"/>
      <c r="CX33" s="63"/>
      <c r="CY33" s="63"/>
      <c r="CZ33" s="63"/>
      <c r="DA33" s="63"/>
      <c r="DB33" s="63"/>
      <c r="DC33" s="63"/>
      <c r="DD33" s="63"/>
      <c r="DE33" s="63"/>
      <c r="DF33" s="63"/>
      <c r="DG33" s="63"/>
      <c r="DH33" s="63"/>
      <c r="DI33" s="63"/>
      <c r="DJ33" s="63"/>
      <c r="DK33" s="63"/>
      <c r="DL33" s="63"/>
      <c r="DM33" s="63"/>
      <c r="DN33" s="63"/>
      <c r="DO33" s="63"/>
      <c r="DP33" s="63"/>
      <c r="DQ33" s="63"/>
      <c r="DR33" s="63"/>
      <c r="DS33" s="63"/>
      <c r="DT33" s="63"/>
    </row>
    <row r="34" spans="1:124">
      <c r="A34" s="28" t="s">
        <v>45</v>
      </c>
      <c r="B34" s="28"/>
      <c r="C34" s="28"/>
      <c r="D34" s="28"/>
      <c r="E34" s="28"/>
      <c r="F34" s="28"/>
      <c r="G34" s="28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  <c r="BM34" s="28"/>
      <c r="BN34" s="28"/>
      <c r="BO34" s="28"/>
      <c r="BP34" s="28"/>
      <c r="BQ34" s="28"/>
      <c r="BR34" s="28"/>
      <c r="BS34" s="28"/>
      <c r="BT34" s="28"/>
      <c r="BU34" s="28"/>
      <c r="BV34" s="28"/>
      <c r="BW34" s="28"/>
      <c r="BX34" s="28"/>
      <c r="BY34" s="28"/>
      <c r="BZ34" s="28"/>
      <c r="CA34" s="28"/>
      <c r="CB34" s="28"/>
      <c r="CC34" s="28"/>
      <c r="CD34" s="28"/>
      <c r="CE34" s="28"/>
      <c r="CF34" s="28"/>
      <c r="CG34" s="28"/>
      <c r="CH34" s="28"/>
      <c r="CI34" s="28"/>
      <c r="CJ34" s="28"/>
      <c r="CK34" s="28"/>
      <c r="CL34" s="28"/>
      <c r="CM34" s="28"/>
      <c r="CN34" s="28"/>
      <c r="CO34" s="28"/>
      <c r="CP34" s="28"/>
      <c r="CQ34" s="28"/>
      <c r="CR34" s="28"/>
      <c r="CS34" s="28"/>
      <c r="CT34" s="28"/>
      <c r="CU34" s="28"/>
      <c r="CV34" s="28"/>
      <c r="CW34" s="28"/>
      <c r="CX34" s="28"/>
      <c r="CY34" s="28"/>
      <c r="CZ34" s="28"/>
      <c r="DA34" s="28"/>
      <c r="DB34" s="28"/>
      <c r="DC34" s="28"/>
      <c r="DD34" s="28"/>
      <c r="DE34" s="28"/>
      <c r="DF34" s="28"/>
      <c r="DG34" s="28"/>
      <c r="DH34" s="28"/>
      <c r="DI34" s="28"/>
      <c r="DJ34" s="28"/>
      <c r="DK34" s="28"/>
      <c r="DL34" s="28"/>
      <c r="DM34" s="28"/>
      <c r="DN34" s="28"/>
      <c r="DO34" s="28"/>
      <c r="DP34" s="28"/>
      <c r="DQ34" s="28"/>
      <c r="DR34" s="28"/>
      <c r="DS34" s="28"/>
      <c r="DT34" s="28"/>
    </row>
    <row r="35" spans="1:124">
      <c r="A35" s="28"/>
      <c r="B35" s="28"/>
      <c r="C35" s="28"/>
      <c r="D35" s="28"/>
      <c r="E35" s="28"/>
      <c r="F35" s="28"/>
      <c r="G35" s="28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  <c r="BJ35" s="28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  <c r="CC35" s="28"/>
      <c r="CD35" s="28"/>
      <c r="CE35" s="28"/>
      <c r="CF35" s="28"/>
      <c r="CG35" s="28"/>
      <c r="CH35" s="28"/>
      <c r="CI35" s="28"/>
      <c r="CJ35" s="28"/>
      <c r="CK35" s="28"/>
      <c r="CL35" s="28"/>
      <c r="CM35" s="28"/>
      <c r="CN35" s="28"/>
      <c r="CO35" s="28"/>
      <c r="CP35" s="28"/>
      <c r="CQ35" s="28"/>
      <c r="CR35" s="28"/>
      <c r="CS35" s="28"/>
      <c r="CT35" s="28"/>
      <c r="CU35" s="28"/>
      <c r="CV35" s="28"/>
      <c r="CW35" s="28"/>
      <c r="CX35" s="28"/>
      <c r="CY35" s="28"/>
      <c r="CZ35" s="28"/>
      <c r="DA35" s="28"/>
      <c r="DB35" s="28"/>
      <c r="DC35" s="28"/>
      <c r="DD35" s="28"/>
      <c r="DE35" s="28"/>
      <c r="DF35" s="28"/>
      <c r="DG35" s="28"/>
      <c r="DH35" s="28"/>
      <c r="DI35" s="28"/>
      <c r="DJ35" s="28"/>
      <c r="DK35" s="28"/>
      <c r="DL35" s="28"/>
      <c r="DM35" s="28"/>
      <c r="DN35" s="28"/>
      <c r="DO35" s="28"/>
      <c r="DP35" s="28"/>
      <c r="DQ35" s="28"/>
      <c r="DR35" s="28"/>
      <c r="DS35" s="28"/>
      <c r="DT35" s="28"/>
    </row>
  </sheetData>
  <mergeCells count="27">
    <mergeCell ref="A32:DT33"/>
    <mergeCell ref="B5:AC5"/>
    <mergeCell ref="J7:K7"/>
    <mergeCell ref="L7:M7"/>
    <mergeCell ref="N7:O7"/>
    <mergeCell ref="P7:Q7"/>
    <mergeCell ref="R7:S7"/>
    <mergeCell ref="T7:U7"/>
    <mergeCell ref="V7:W7"/>
    <mergeCell ref="X7:Y7"/>
    <mergeCell ref="Z7:AA7"/>
    <mergeCell ref="P6:S6"/>
    <mergeCell ref="T6:W6"/>
    <mergeCell ref="X6:AA6"/>
    <mergeCell ref="AB6:AC6"/>
    <mergeCell ref="Y1:AC1"/>
    <mergeCell ref="A2:O2"/>
    <mergeCell ref="A3:O3"/>
    <mergeCell ref="G4:L4"/>
    <mergeCell ref="A5:A8"/>
    <mergeCell ref="B6:C6"/>
    <mergeCell ref="D6:G6"/>
    <mergeCell ref="H6:K6"/>
    <mergeCell ref="L6:O6"/>
    <mergeCell ref="D7:E7"/>
    <mergeCell ref="F7:G7"/>
    <mergeCell ref="H7:I7"/>
  </mergeCells>
  <pageMargins left="0.23622047244094491" right="0.19685039370078741" top="0.31496062992125984" bottom="0.15748031496062992" header="0.19685039370078741" footer="0.31496062992125984"/>
  <pageSetup paperSize="9" scale="4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(еженедельная)</vt:lpstr>
      <vt:lpstr>'приложение 2 (еженедельная)'!Область_печати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2020-03-19T03:52:47Z</cp:lastPrinted>
  <dcterms:created xsi:type="dcterms:W3CDTF">2017-05-30T07:34:52Z</dcterms:created>
  <dcterms:modified xsi:type="dcterms:W3CDTF">2020-04-16T01:30:59Z</dcterms:modified>
</cp:coreProperties>
</file>